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1000" activeTab="5"/>
  </bookViews>
  <sheets>
    <sheet name="表一总收支" sheetId="1" r:id="rId1"/>
    <sheet name="专项表二" sheetId="2" r:id="rId2"/>
    <sheet name="表三" sheetId="3" r:id="rId3"/>
    <sheet name="表四" sheetId="4" r:id="rId4"/>
    <sheet name="表五" sheetId="5" r:id="rId5"/>
    <sheet name="表六" sheetId="6" r:id="rId6"/>
    <sheet name="表七" sheetId="7" r:id="rId7"/>
  </sheets>
  <definedNames>
    <definedName name="_xlnm.Print_Area" localSheetId="3">'表四'!$A$1:$G$31</definedName>
    <definedName name="_xlnm.Print_Area" localSheetId="4">'表五'!$A$1:$E$19</definedName>
    <definedName name="_xlnm.Print_Area" localSheetId="0">'表一总收支'!$A$1:$H$13</definedName>
    <definedName name="_xlnm.Print_Area" localSheetId="1">'专项表二'!$A$1:$F$17</definedName>
    <definedName name="_xlnm.Print_Titles" localSheetId="1">'专项表二'!$1:$3</definedName>
  </definedNames>
  <calcPr fullCalcOnLoad="1"/>
</workbook>
</file>

<file path=xl/sharedStrings.xml><?xml version="1.0" encoding="utf-8"?>
<sst xmlns="http://schemas.openxmlformats.org/spreadsheetml/2006/main" count="225" uniqueCount="182">
  <si>
    <t>汉阴县2017年县本级部门收支预算汇总表（表一）</t>
  </si>
  <si>
    <t>单位：元</t>
  </si>
  <si>
    <t>收   入</t>
  </si>
  <si>
    <t>支   出</t>
  </si>
  <si>
    <t>项目</t>
  </si>
  <si>
    <t>年初预算数</t>
  </si>
  <si>
    <t>预算调整数</t>
  </si>
  <si>
    <t>决算数</t>
  </si>
  <si>
    <t>收入总计</t>
  </si>
  <si>
    <t>支出总计</t>
  </si>
  <si>
    <t>一、财政预算拨款收入</t>
  </si>
  <si>
    <t>一、人员经费支出</t>
  </si>
  <si>
    <t xml:space="preserve">   其中:1、公用运转财政拨款收入</t>
  </si>
  <si>
    <t>二、公用运转经费支出</t>
  </si>
  <si>
    <t xml:space="preserve">        2、非税财政拨款收入</t>
  </si>
  <si>
    <t>1、分档定额公用运转经费</t>
  </si>
  <si>
    <t>二、上级财政专项资金收入</t>
  </si>
  <si>
    <t xml:space="preserve">  2、重点工作经费</t>
  </si>
  <si>
    <t>三、县本级财政专项资金支出</t>
  </si>
  <si>
    <t>四、上级财政专项资金支出</t>
  </si>
  <si>
    <t>本年收入合计</t>
  </si>
  <si>
    <t>本年支出合计</t>
  </si>
  <si>
    <t>汉阴县2017年县本级部门人员经费、公用运转及专项资金支出预算明细表（表二）</t>
  </si>
  <si>
    <t xml:space="preserve">                                                 单位：万元</t>
  </si>
  <si>
    <t>单位</t>
  </si>
  <si>
    <t>项目名称</t>
  </si>
  <si>
    <r>
      <t xml:space="preserve">年初 </t>
    </r>
    <r>
      <rPr>
        <sz val="12"/>
        <rFont val="宋体"/>
        <family val="0"/>
      </rPr>
      <t xml:space="preserve">   </t>
    </r>
    <r>
      <rPr>
        <sz val="12"/>
        <rFont val="宋体"/>
        <family val="0"/>
      </rPr>
      <t xml:space="preserve">预算数       </t>
    </r>
  </si>
  <si>
    <t>预算    调整数</t>
  </si>
  <si>
    <t>说                  明</t>
  </si>
  <si>
    <t>合计</t>
  </si>
  <si>
    <t>一、人员经费</t>
  </si>
  <si>
    <t>二、公用运转经费</t>
  </si>
  <si>
    <t>2、重点工作经费</t>
  </si>
  <si>
    <t>①考核工作经费</t>
  </si>
  <si>
    <t>三、县本级财政专项资金</t>
  </si>
  <si>
    <t>1、专项经费</t>
  </si>
  <si>
    <t>2、</t>
  </si>
  <si>
    <t>3、</t>
  </si>
  <si>
    <t>4、</t>
  </si>
  <si>
    <t>5、</t>
  </si>
  <si>
    <t>汉阴县2017年县本级部门人员经费支出细化预算明细表（表三）</t>
  </si>
  <si>
    <t xml:space="preserve">            单位：元</t>
  </si>
  <si>
    <t>经济科目</t>
  </si>
  <si>
    <r>
      <t>预算</t>
    </r>
    <r>
      <rPr>
        <sz val="12"/>
        <rFont val="宋体"/>
        <family val="0"/>
      </rPr>
      <t>调整数</t>
    </r>
  </si>
  <si>
    <t>说明</t>
  </si>
  <si>
    <t>工资福利支出</t>
  </si>
  <si>
    <t>1、基本工资</t>
  </si>
  <si>
    <t>2、津贴补贴（含中省规定的各项津贴）</t>
  </si>
  <si>
    <r>
      <t>3</t>
    </r>
    <r>
      <rPr>
        <sz val="12"/>
        <rFont val="宋体"/>
        <family val="0"/>
      </rPr>
      <t>、</t>
    </r>
    <r>
      <rPr>
        <sz val="12"/>
        <rFont val="宋体"/>
        <family val="0"/>
      </rPr>
      <t>奖金</t>
    </r>
  </si>
  <si>
    <t>4、社会保险缴费</t>
  </si>
  <si>
    <t>（1）基本养老保险</t>
  </si>
  <si>
    <t>（2）职业年金</t>
  </si>
  <si>
    <t>（3）医疗保险</t>
  </si>
  <si>
    <t>5、其他工资福利支出</t>
  </si>
  <si>
    <r>
      <t>(</t>
    </r>
    <r>
      <rPr>
        <sz val="12"/>
        <rFont val="宋体"/>
        <family val="0"/>
      </rPr>
      <t>1)</t>
    </r>
  </si>
  <si>
    <r>
      <t>(</t>
    </r>
    <r>
      <rPr>
        <sz val="12"/>
        <rFont val="宋体"/>
        <family val="0"/>
      </rPr>
      <t>2)</t>
    </r>
  </si>
  <si>
    <r>
      <t>(</t>
    </r>
    <r>
      <rPr>
        <sz val="12"/>
        <rFont val="宋体"/>
        <family val="0"/>
      </rPr>
      <t>3)</t>
    </r>
  </si>
  <si>
    <t>对个人和家庭补助支出</t>
  </si>
  <si>
    <t>6、离休费</t>
  </si>
  <si>
    <t>7、退休费</t>
  </si>
  <si>
    <t>8、遗属补助及六十年代精退人员补助</t>
  </si>
  <si>
    <t>9、离休干部特需经费</t>
  </si>
  <si>
    <r>
      <t>1</t>
    </r>
    <r>
      <rPr>
        <sz val="12"/>
        <rFont val="宋体"/>
        <family val="0"/>
      </rPr>
      <t>0</t>
    </r>
    <r>
      <rPr>
        <sz val="12"/>
        <rFont val="宋体"/>
        <family val="0"/>
      </rPr>
      <t>、离休干部生活补贴</t>
    </r>
  </si>
  <si>
    <r>
      <t>1</t>
    </r>
    <r>
      <rPr>
        <sz val="12"/>
        <rFont val="宋体"/>
        <family val="0"/>
      </rPr>
      <t>1</t>
    </r>
    <r>
      <rPr>
        <sz val="12"/>
        <rFont val="宋体"/>
        <family val="0"/>
      </rPr>
      <t>、一次性津贴</t>
    </r>
  </si>
  <si>
    <r>
      <t>1</t>
    </r>
    <r>
      <rPr>
        <sz val="12"/>
        <rFont val="宋体"/>
        <family val="0"/>
      </rPr>
      <t>2、医疗费</t>
    </r>
  </si>
  <si>
    <r>
      <t>1</t>
    </r>
    <r>
      <rPr>
        <sz val="12"/>
        <rFont val="宋体"/>
        <family val="0"/>
      </rPr>
      <t>3、</t>
    </r>
    <r>
      <rPr>
        <sz val="12"/>
        <rFont val="宋体"/>
        <family val="0"/>
      </rPr>
      <t>住房公积金</t>
    </r>
  </si>
  <si>
    <t>年底与部门结算并由部门列报决算，统一划转住房公积金专户。</t>
  </si>
  <si>
    <t>汉阴县2017年县本级部门公用运转支出细化预算明细表（表四）</t>
  </si>
  <si>
    <r>
      <t xml:space="preserve"> </t>
    </r>
    <r>
      <rPr>
        <sz val="12"/>
        <rFont val="宋体"/>
        <family val="0"/>
      </rPr>
      <t xml:space="preserve">      </t>
    </r>
    <r>
      <rPr>
        <sz val="12"/>
        <rFont val="宋体"/>
        <family val="0"/>
      </rPr>
      <t>单位：万元</t>
    </r>
  </si>
  <si>
    <t>科目名称</t>
  </si>
  <si>
    <t>公用运转财政拨款安排</t>
  </si>
  <si>
    <r>
      <t>非税财政拨款</t>
    </r>
    <r>
      <rPr>
        <sz val="12"/>
        <rFont val="宋体"/>
        <family val="0"/>
      </rPr>
      <t>安排</t>
    </r>
  </si>
  <si>
    <t xml:space="preserve">商品和服务支出 </t>
  </si>
  <si>
    <t>支出合计</t>
  </si>
  <si>
    <t>1、公务接待费</t>
  </si>
  <si>
    <t>2、公务用车运行维护费（含车改补助）</t>
  </si>
  <si>
    <t>3、因公出国（境）费用</t>
  </si>
  <si>
    <t>“三公”经费小计：</t>
  </si>
  <si>
    <t>4、会议费</t>
  </si>
  <si>
    <t>5、差旅费</t>
  </si>
  <si>
    <t>6、培训费</t>
  </si>
  <si>
    <t>7、办公费</t>
  </si>
  <si>
    <t>8、印刷费</t>
  </si>
  <si>
    <t>9、手续费</t>
  </si>
  <si>
    <t>10、水费</t>
  </si>
  <si>
    <t>11、电费</t>
  </si>
  <si>
    <t>12、邮电费</t>
  </si>
  <si>
    <r>
      <t>1</t>
    </r>
    <r>
      <rPr>
        <sz val="12"/>
        <rFont val="宋体"/>
        <family val="0"/>
      </rPr>
      <t>3</t>
    </r>
    <r>
      <rPr>
        <sz val="12"/>
        <rFont val="宋体"/>
        <family val="0"/>
      </rPr>
      <t>、取暧费</t>
    </r>
  </si>
  <si>
    <t>14、维修（护）费</t>
  </si>
  <si>
    <t>15、租赁费</t>
  </si>
  <si>
    <t>16、专用材料费</t>
  </si>
  <si>
    <t>17、装备购置费</t>
  </si>
  <si>
    <t>18、专用燃料费</t>
  </si>
  <si>
    <t>19、劳务费</t>
  </si>
  <si>
    <t>20、委托业务费</t>
  </si>
  <si>
    <t>21、其他交通费用</t>
  </si>
  <si>
    <t>22、其他支出</t>
  </si>
  <si>
    <t>小计：</t>
  </si>
  <si>
    <t>说明：公用运转支出预算数同表（一）、表（二）公用运转经费预算数保持一致。</t>
  </si>
  <si>
    <t>汉阴县2017年县本级部门支出经济分类预算明细表（表五）</t>
  </si>
  <si>
    <t xml:space="preserve">                       单位：元</t>
  </si>
  <si>
    <t>一、基本支出</t>
  </si>
  <si>
    <t>1、工资福利支出</t>
  </si>
  <si>
    <t>2、对个人和家庭补助支出</t>
  </si>
  <si>
    <t>3、商品和服务支出</t>
  </si>
  <si>
    <t>二、项目支出</t>
  </si>
  <si>
    <t>1、基本建设支出</t>
  </si>
  <si>
    <t>2、其他资本性支出</t>
  </si>
  <si>
    <t xml:space="preserve">   说明：本部门人员经费、公用运转经费、县本级及上级财政资金均应在本表中列报，并与表（一）、表（二）支出合计数保持一致。项目支出应明细列报到具体项目。</t>
  </si>
  <si>
    <t>2017年部门预算政府采购计划表(表六)</t>
  </si>
  <si>
    <t>采购项目</t>
  </si>
  <si>
    <t>数量</t>
  </si>
  <si>
    <t>规格型号或采购项目要求</t>
  </si>
  <si>
    <t>采购预算金额  （万元）</t>
  </si>
  <si>
    <t>资金来源</t>
  </si>
  <si>
    <t>其它需说明的</t>
  </si>
  <si>
    <t>一、货物类</t>
  </si>
  <si>
    <t xml:space="preserve">    1、</t>
  </si>
  <si>
    <r>
      <t xml:space="preserve"> </t>
    </r>
    <r>
      <rPr>
        <sz val="12"/>
        <rFont val="宋体"/>
        <family val="0"/>
      </rPr>
      <t xml:space="preserve">   </t>
    </r>
    <r>
      <rPr>
        <sz val="12"/>
        <rFont val="宋体"/>
        <family val="0"/>
      </rPr>
      <t>2、</t>
    </r>
  </si>
  <si>
    <t xml:space="preserve">    3、</t>
  </si>
  <si>
    <t>二、工程类</t>
  </si>
  <si>
    <t xml:space="preserve">    2、</t>
  </si>
  <si>
    <t>三、服务类</t>
  </si>
  <si>
    <t>合       计</t>
  </si>
  <si>
    <t>注：1、房屋建筑物购建、大型修缮应有县发改部门立项、县政府批复为依据，无依据的一律不纳入部门购建预算。</t>
  </si>
  <si>
    <t xml:space="preserve">    2、设备购置应当严格按照配置标准进行编制；对没有规定配备标准的，应当从实际需要出发，从严控制，合理编制。</t>
  </si>
  <si>
    <t xml:space="preserve">    3、资金来源：上级财政补助资金，县本级财政补助资金，自有资金；其他需说明的情况应在备注栏标注。</t>
  </si>
  <si>
    <t xml:space="preserve">    4、2017年度计划采购的货物类、工程类、服务类政府采购项目均应一次性编入本表。</t>
  </si>
  <si>
    <t>2017年部门资产购建支出预算表(表七)</t>
  </si>
  <si>
    <t>单位：万元、台、套、把、张、处</t>
  </si>
  <si>
    <r>
      <t>项</t>
    </r>
    <r>
      <rPr>
        <sz val="12"/>
        <rFont val="Times New Roman"/>
        <family val="1"/>
      </rPr>
      <t xml:space="preserve">      </t>
    </r>
    <r>
      <rPr>
        <sz val="12"/>
        <rFont val="宋体"/>
        <family val="0"/>
      </rPr>
      <t>目</t>
    </r>
  </si>
  <si>
    <t>预算金额</t>
  </si>
  <si>
    <t>资金来源（单位：元）</t>
  </si>
  <si>
    <t>备    注</t>
  </si>
  <si>
    <t>小 计</t>
  </si>
  <si>
    <t>运转经费</t>
  </si>
  <si>
    <t>本级专项</t>
  </si>
  <si>
    <t>上级专项</t>
  </si>
  <si>
    <t>其 他</t>
  </si>
  <si>
    <t>一、房屋建筑物购建及维修</t>
  </si>
  <si>
    <t>二、设备购置</t>
  </si>
  <si>
    <r>
      <t xml:space="preserve">        1</t>
    </r>
    <r>
      <rPr>
        <sz val="12"/>
        <rFont val="宋体"/>
        <family val="0"/>
      </rPr>
      <t>、办公自动化</t>
    </r>
  </si>
  <si>
    <r>
      <t xml:space="preserve">          </t>
    </r>
    <r>
      <rPr>
        <sz val="12"/>
        <rFont val="宋体"/>
        <family val="0"/>
      </rPr>
      <t>（</t>
    </r>
    <r>
      <rPr>
        <sz val="12"/>
        <rFont val="Times New Roman"/>
        <family val="1"/>
      </rPr>
      <t>1</t>
    </r>
    <r>
      <rPr>
        <sz val="12"/>
        <rFont val="宋体"/>
        <family val="0"/>
      </rPr>
      <t>）电脑</t>
    </r>
  </si>
  <si>
    <t>2台</t>
  </si>
  <si>
    <r>
      <t xml:space="preserve">          </t>
    </r>
    <r>
      <rPr>
        <sz val="12"/>
        <rFont val="宋体"/>
        <family val="0"/>
      </rPr>
      <t>（</t>
    </r>
    <r>
      <rPr>
        <sz val="12"/>
        <rFont val="Times New Roman"/>
        <family val="1"/>
      </rPr>
      <t>2</t>
    </r>
    <r>
      <rPr>
        <sz val="12"/>
        <rFont val="宋体"/>
        <family val="0"/>
      </rPr>
      <t>）打印机</t>
    </r>
  </si>
  <si>
    <t>0.5</t>
  </si>
  <si>
    <r>
      <t xml:space="preserve">          </t>
    </r>
    <r>
      <rPr>
        <sz val="12"/>
        <rFont val="宋体"/>
        <family val="0"/>
      </rPr>
      <t>（</t>
    </r>
    <r>
      <rPr>
        <sz val="12"/>
        <rFont val="Times New Roman"/>
        <family val="1"/>
      </rPr>
      <t>3</t>
    </r>
    <r>
      <rPr>
        <sz val="12"/>
        <rFont val="宋体"/>
        <family val="0"/>
      </rPr>
      <t>）速印机</t>
    </r>
  </si>
  <si>
    <r>
      <t xml:space="preserve">          </t>
    </r>
    <r>
      <rPr>
        <sz val="12"/>
        <rFont val="宋体"/>
        <family val="0"/>
      </rPr>
      <t>（</t>
    </r>
    <r>
      <rPr>
        <sz val="12"/>
        <rFont val="Times New Roman"/>
        <family val="1"/>
      </rPr>
      <t>4</t>
    </r>
    <r>
      <rPr>
        <sz val="12"/>
        <rFont val="宋体"/>
        <family val="0"/>
      </rPr>
      <t>）相机</t>
    </r>
  </si>
  <si>
    <r>
      <t xml:space="preserve">          </t>
    </r>
    <r>
      <rPr>
        <sz val="12"/>
        <rFont val="宋体"/>
        <family val="0"/>
      </rPr>
      <t>（</t>
    </r>
    <r>
      <rPr>
        <sz val="12"/>
        <rFont val="Times New Roman"/>
        <family val="1"/>
      </rPr>
      <t xml:space="preserve">5)  </t>
    </r>
    <r>
      <rPr>
        <sz val="12"/>
        <rFont val="宋体"/>
        <family val="0"/>
      </rPr>
      <t>其他</t>
    </r>
  </si>
  <si>
    <r>
      <t xml:space="preserve">        2</t>
    </r>
    <r>
      <rPr>
        <sz val="12"/>
        <rFont val="宋体"/>
        <family val="0"/>
      </rPr>
      <t>、办公家具</t>
    </r>
  </si>
  <si>
    <t>2套</t>
  </si>
  <si>
    <r>
      <t xml:space="preserve">        3</t>
    </r>
    <r>
      <rPr>
        <sz val="12"/>
        <rFont val="宋体"/>
        <family val="0"/>
      </rPr>
      <t>、空调</t>
    </r>
  </si>
  <si>
    <t>1台</t>
  </si>
  <si>
    <r>
      <t xml:space="preserve">        4</t>
    </r>
    <r>
      <rPr>
        <sz val="12"/>
        <rFont val="宋体"/>
        <family val="0"/>
      </rPr>
      <t>、专用设备购置</t>
    </r>
  </si>
  <si>
    <t>三、信息网络购建</t>
  </si>
  <si>
    <t>　</t>
  </si>
  <si>
    <r>
      <t>合</t>
    </r>
    <r>
      <rPr>
        <sz val="12"/>
        <rFont val="Times New Roman"/>
        <family val="1"/>
      </rPr>
      <t xml:space="preserve">       </t>
    </r>
    <r>
      <rPr>
        <sz val="12"/>
        <rFont val="宋体"/>
        <family val="0"/>
      </rPr>
      <t>计</t>
    </r>
  </si>
  <si>
    <t>说明：1、此表依据明细表汇总有关信息随同部门预算一起上报，明细表电子版只向公产局上报。</t>
  </si>
  <si>
    <r>
      <t xml:space="preserve">            2</t>
    </r>
    <r>
      <rPr>
        <sz val="12"/>
        <rFont val="宋体"/>
        <family val="0"/>
      </rPr>
      <t>、资金来源为其他的，请在备注栏中说明。</t>
    </r>
  </si>
  <si>
    <r>
      <t xml:space="preserve">            3</t>
    </r>
    <r>
      <rPr>
        <sz val="12"/>
        <rFont val="宋体"/>
        <family val="0"/>
      </rPr>
      <t>、表中没有的项目，可自行添加；设备购置项目下的专用设备购置需在下面列明具体设备名称。</t>
    </r>
  </si>
  <si>
    <t>含公务接待费、公车运行和公务交通补贴、会议费、差旅费、培训费、办公费、印刷费、水电邮电费、工会经费等商品和服务支出。</t>
  </si>
  <si>
    <t>用于全县年度目标责任考核表彰、奖励等支出。</t>
  </si>
  <si>
    <t>考核办</t>
  </si>
  <si>
    <t>含十三月奖励工资。</t>
  </si>
  <si>
    <t>根据中省工资政策和县人社局的工资批复标准，依照2016年9月单位在册在职人员、离退休人员和其他人员工资标准预算，包括在职人员基本工资、津贴补贴（绩效工资）、13月奖励工资等。</t>
  </si>
  <si>
    <t xml:space="preserve">    1、办公用品</t>
  </si>
  <si>
    <t>办公用品</t>
  </si>
  <si>
    <t>财政拨款</t>
  </si>
  <si>
    <t>该单位编制9人，公用定额标准为6档（5000元/年/人），共计4.5万元。</t>
  </si>
  <si>
    <t>用于全县年度目标责任制日常督查、半年检查、年度考核等相关支出。</t>
  </si>
  <si>
    <t>23、工会经费</t>
  </si>
  <si>
    <t>三、县本级财政专项资金支出</t>
  </si>
  <si>
    <r>
      <t>5</t>
    </r>
    <r>
      <rPr>
        <sz val="12"/>
        <rFont val="宋体"/>
        <family val="0"/>
      </rPr>
      <t>、消毒柜</t>
    </r>
  </si>
  <si>
    <r>
      <t>6</t>
    </r>
    <r>
      <rPr>
        <sz val="12"/>
        <rFont val="宋体"/>
        <family val="0"/>
      </rPr>
      <t>、热水器</t>
    </r>
  </si>
  <si>
    <t>1台</t>
  </si>
  <si>
    <t>0.2</t>
  </si>
  <si>
    <r>
      <t>7</t>
    </r>
    <r>
      <rPr>
        <sz val="12"/>
        <rFont val="宋体"/>
        <family val="0"/>
      </rPr>
      <t>、冰箱</t>
    </r>
  </si>
  <si>
    <r>
      <t>0</t>
    </r>
    <r>
      <rPr>
        <sz val="12"/>
        <rFont val="宋体"/>
        <family val="0"/>
      </rPr>
      <t>.25</t>
    </r>
  </si>
  <si>
    <t>运转经费</t>
  </si>
  <si>
    <t xml:space="preserve">部门名称：考核办  </t>
  </si>
  <si>
    <t>部门名称：考核办</t>
  </si>
  <si>
    <t xml:space="preserve">    说明： 根据新《预算法》、县政府办《关于印发汉阴县税收保障工作考核办法的通知》有关规定，政府非税收入统一实行收支两条线管理，部门非税财政拨款收入采取以收定拨。凡未依法依规做到应收尽收或擅自违规减免的从其单位公用经费等预算资金中相应扣减，并实行严格的责任追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</si>
</sst>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s>
  <fonts count="52">
    <font>
      <sz val="12"/>
      <name val="宋体"/>
      <family val="0"/>
    </font>
    <font>
      <sz val="11"/>
      <color indexed="8"/>
      <name val="宋体"/>
      <family val="0"/>
    </font>
    <font>
      <sz val="20"/>
      <name val="方正小标宋简体"/>
      <family val="4"/>
    </font>
    <font>
      <sz val="12"/>
      <name val="Times New Roman"/>
      <family val="1"/>
    </font>
    <font>
      <sz val="12"/>
      <name val="黑体"/>
      <family val="3"/>
    </font>
    <font>
      <sz val="12"/>
      <name val="方正大标宋简体"/>
      <family val="0"/>
    </font>
    <font>
      <sz val="16"/>
      <name val="宋体"/>
      <family val="0"/>
    </font>
    <font>
      <sz val="11"/>
      <name val="宋体"/>
      <family val="0"/>
    </font>
    <font>
      <b/>
      <sz val="10"/>
      <color indexed="8"/>
      <name val="宋体"/>
      <family val="0"/>
    </font>
    <font>
      <b/>
      <sz val="20"/>
      <name val="宋体"/>
      <family val="0"/>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top style="thin"/>
      <bottom>
        <color indexed="63"/>
      </bottom>
    </border>
    <border>
      <left style="thin"/>
      <right/>
      <top>
        <color indexed="63"/>
      </top>
      <bottom>
        <color indexed="63"/>
      </bottom>
    </border>
    <border>
      <left style="thin"/>
      <right/>
      <top>
        <color indexed="63"/>
      </top>
      <bottom style="thin"/>
    </border>
  </borders>
  <cellStyleXfs count="7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135">
    <xf numFmtId="0" fontId="0" fillId="0" borderId="0" xfId="0" applyAlignment="1">
      <alignment/>
    </xf>
    <xf numFmtId="0" fontId="0" fillId="0" borderId="0" xfId="47">
      <alignment vertical="center"/>
      <protection/>
    </xf>
    <xf numFmtId="0" fontId="0" fillId="0" borderId="0" xfId="47" applyFont="1" applyAlignment="1" applyProtection="1">
      <alignment vertical="center"/>
      <protection locked="0"/>
    </xf>
    <xf numFmtId="0" fontId="4" fillId="0" borderId="9" xfId="47" applyFont="1" applyFill="1" applyBorder="1" applyAlignment="1" applyProtection="1">
      <alignment horizontal="left" vertical="center"/>
      <protection locked="0"/>
    </xf>
    <xf numFmtId="176" fontId="0" fillId="0" borderId="9" xfId="47" applyNumberFormat="1" applyFont="1" applyBorder="1" applyAlignment="1" applyProtection="1">
      <alignment horizontal="right" vertical="center"/>
      <protection/>
    </xf>
    <xf numFmtId="176" fontId="0" fillId="0" borderId="10" xfId="47" applyNumberFormat="1" applyFont="1" applyBorder="1" applyAlignment="1" applyProtection="1">
      <alignment horizontal="right" vertical="center"/>
      <protection/>
    </xf>
    <xf numFmtId="0" fontId="3" fillId="0" borderId="9" xfId="47" applyFont="1" applyFill="1" applyBorder="1" applyAlignment="1" applyProtection="1">
      <alignment horizontal="left" vertical="center"/>
      <protection locked="0"/>
    </xf>
    <xf numFmtId="176" fontId="0" fillId="0" borderId="9" xfId="47" applyNumberFormat="1" applyFont="1" applyBorder="1" applyAlignment="1" applyProtection="1">
      <alignment horizontal="right" vertical="center"/>
      <protection locked="0"/>
    </xf>
    <xf numFmtId="49" fontId="0" fillId="0" borderId="9" xfId="47" applyNumberFormat="1" applyFont="1" applyBorder="1" applyAlignment="1" applyProtection="1">
      <alignment horizontal="right" vertical="center"/>
      <protection/>
    </xf>
    <xf numFmtId="0" fontId="3" fillId="0" borderId="11" xfId="47" applyFont="1" applyFill="1" applyBorder="1" applyAlignment="1" applyProtection="1">
      <alignment horizontal="left" vertical="center"/>
      <protection locked="0"/>
    </xf>
    <xf numFmtId="49" fontId="4" fillId="0" borderId="9" xfId="47" applyNumberFormat="1" applyFont="1" applyFill="1" applyBorder="1" applyAlignment="1" applyProtection="1">
      <alignment horizontal="left" vertical="center"/>
      <protection locked="0"/>
    </xf>
    <xf numFmtId="49" fontId="0" fillId="0" borderId="9" xfId="47" applyNumberFormat="1" applyFont="1" applyFill="1" applyBorder="1" applyAlignment="1" applyProtection="1">
      <alignment horizontal="left" vertical="center"/>
      <protection locked="0"/>
    </xf>
    <xf numFmtId="49" fontId="0" fillId="0" borderId="9" xfId="47" applyNumberFormat="1" applyFont="1" applyFill="1" applyBorder="1" applyAlignment="1" applyProtection="1">
      <alignment horizontal="center" vertical="center"/>
      <protection locked="0"/>
    </xf>
    <xf numFmtId="0" fontId="0" fillId="0" borderId="0" xfId="47" applyFont="1">
      <alignment vertical="center"/>
      <protection/>
    </xf>
    <xf numFmtId="0" fontId="3" fillId="0" borderId="0" xfId="47" applyFont="1">
      <alignment vertical="center"/>
      <protection/>
    </xf>
    <xf numFmtId="0" fontId="0" fillId="0" borderId="9" xfId="47" applyFont="1" applyBorder="1" applyProtection="1">
      <alignment vertical="center"/>
      <protection locked="0"/>
    </xf>
    <xf numFmtId="0" fontId="0" fillId="0" borderId="0" xfId="0" applyAlignment="1" applyProtection="1">
      <alignment/>
      <protection locked="0"/>
    </xf>
    <xf numFmtId="0" fontId="0" fillId="0" borderId="0" xfId="0" applyFont="1" applyAlignment="1" applyProtection="1">
      <alignment vertical="center"/>
      <protection locked="0"/>
    </xf>
    <xf numFmtId="0" fontId="0" fillId="0" borderId="9" xfId="0" applyFont="1" applyFill="1" applyBorder="1" applyAlignment="1" applyProtection="1">
      <alignment horizontal="center" vertical="center" wrapText="1"/>
      <protection locked="0"/>
    </xf>
    <xf numFmtId="0" fontId="0" fillId="0" borderId="9" xfId="0" applyFont="1" applyBorder="1" applyAlignment="1" applyProtection="1">
      <alignment horizontal="center" vertical="center"/>
      <protection locked="0"/>
    </xf>
    <xf numFmtId="0" fontId="0" fillId="0" borderId="9" xfId="0"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0" fillId="0" borderId="9" xfId="0" applyFill="1" applyBorder="1" applyAlignment="1" applyProtection="1">
      <alignment horizontal="left" vertical="center" wrapText="1"/>
      <protection locked="0"/>
    </xf>
    <xf numFmtId="0" fontId="0" fillId="0" borderId="9" xfId="0" applyFont="1" applyBorder="1" applyAlignment="1" applyProtection="1">
      <alignment/>
      <protection locked="0"/>
    </xf>
    <xf numFmtId="0" fontId="0" fillId="0" borderId="9" xfId="0" applyFill="1" applyBorder="1" applyAlignment="1" applyProtection="1">
      <alignment horizontal="left" vertical="center"/>
      <protection locked="0"/>
    </xf>
    <xf numFmtId="49" fontId="0" fillId="0" borderId="9" xfId="0" applyNumberFormat="1" applyFill="1" applyBorder="1" applyAlignment="1" applyProtection="1">
      <alignment horizontal="left" vertical="center"/>
      <protection locked="0"/>
    </xf>
    <xf numFmtId="0" fontId="0" fillId="0" borderId="9" xfId="0" applyBorder="1" applyAlignment="1" applyProtection="1">
      <alignment/>
      <protection locked="0"/>
    </xf>
    <xf numFmtId="49" fontId="0" fillId="0" borderId="9" xfId="0" applyNumberFormat="1"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right" vertical="center" wrapText="1"/>
    </xf>
    <xf numFmtId="0" fontId="0" fillId="0" borderId="9" xfId="0" applyBorder="1" applyAlignment="1">
      <alignment horizontal="left" vertical="center" wrapText="1"/>
    </xf>
    <xf numFmtId="0" fontId="0" fillId="0" borderId="0" xfId="0" applyAlignment="1">
      <alignment horizontal="center" vertical="center"/>
    </xf>
    <xf numFmtId="0" fontId="0" fillId="0" borderId="0" xfId="0" applyFill="1" applyAlignment="1" applyProtection="1">
      <alignment horizontal="left" vertical="center" wrapText="1"/>
      <protection locked="0"/>
    </xf>
    <xf numFmtId="0" fontId="0" fillId="0" borderId="0" xfId="0" applyFill="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right" vertical="center" wrapText="1"/>
    </xf>
    <xf numFmtId="0" fontId="6" fillId="0" borderId="9" xfId="0" applyFont="1" applyFill="1" applyBorder="1" applyAlignment="1">
      <alignment horizontal="right" vertical="center" wrapText="1"/>
    </xf>
    <xf numFmtId="0" fontId="0" fillId="0" borderId="9" xfId="0" applyFill="1" applyBorder="1" applyAlignment="1" applyProtection="1">
      <alignment horizontal="right" vertical="center" wrapText="1"/>
      <protection locked="0"/>
    </xf>
    <xf numFmtId="0" fontId="0" fillId="0" borderId="9" xfId="0" applyFill="1" applyBorder="1" applyAlignment="1">
      <alignment horizontal="right" vertical="center" wrapText="1"/>
    </xf>
    <xf numFmtId="177" fontId="8" fillId="0" borderId="9" xfId="0" applyNumberFormat="1" applyFont="1" applyFill="1" applyBorder="1" applyAlignment="1">
      <alignment horizontal="right" vertical="center" wrapText="1" shrinkToFit="1"/>
    </xf>
    <xf numFmtId="0" fontId="0" fillId="0" borderId="9" xfId="0" applyFont="1" applyBorder="1" applyAlignment="1">
      <alignment horizontal="left" vertical="center" wrapText="1"/>
    </xf>
    <xf numFmtId="0" fontId="6" fillId="0" borderId="0" xfId="0" applyFont="1" applyFill="1" applyAlignment="1">
      <alignment horizontal="left" vertical="center" wrapText="1"/>
    </xf>
    <xf numFmtId="0" fontId="0" fillId="0" borderId="0" xfId="0" applyFill="1" applyAlignment="1">
      <alignment horizontal="center" vertical="center" wrapText="1"/>
    </xf>
    <xf numFmtId="0" fontId="7" fillId="0" borderId="0" xfId="0" applyFont="1" applyFill="1" applyAlignment="1">
      <alignment horizontal="center" vertical="center" wrapText="1"/>
    </xf>
    <xf numFmtId="0" fontId="9" fillId="0" borderId="0" xfId="0" applyFont="1" applyFill="1" applyBorder="1" applyAlignment="1">
      <alignment vertical="center" wrapText="1"/>
    </xf>
    <xf numFmtId="0" fontId="0" fillId="0" borderId="9" xfId="0" applyFont="1" applyFill="1" applyBorder="1" applyAlignment="1">
      <alignment vertical="center" wrapText="1"/>
    </xf>
    <xf numFmtId="0" fontId="6" fillId="0" borderId="9" xfId="0" applyFont="1" applyFill="1" applyBorder="1" applyAlignment="1">
      <alignment vertical="center" wrapText="1"/>
    </xf>
    <xf numFmtId="0" fontId="7" fillId="0" borderId="9" xfId="0" applyFont="1" applyFill="1" applyBorder="1" applyAlignment="1">
      <alignment horizontal="left" vertical="center" wrapText="1"/>
    </xf>
    <xf numFmtId="49" fontId="0" fillId="0" borderId="9" xfId="0" applyNumberFormat="1" applyFont="1" applyFill="1" applyBorder="1" applyAlignment="1">
      <alignment horizontal="left" vertical="center" wrapText="1"/>
    </xf>
    <xf numFmtId="0" fontId="10" fillId="0" borderId="9" xfId="0" applyFont="1" applyFill="1" applyBorder="1" applyAlignment="1">
      <alignment horizontal="left" vertical="center" wrapText="1"/>
    </xf>
    <xf numFmtId="0" fontId="0" fillId="0" borderId="9" xfId="0" applyFill="1" applyBorder="1" applyAlignment="1">
      <alignment horizontal="center" vertical="center" wrapText="1"/>
    </xf>
    <xf numFmtId="0" fontId="0" fillId="0" borderId="9" xfId="0" applyFill="1" applyBorder="1" applyAlignment="1">
      <alignment vertical="center" wrapText="1"/>
    </xf>
    <xf numFmtId="0" fontId="6" fillId="0" borderId="0" xfId="0" applyFont="1" applyFill="1" applyAlignment="1">
      <alignment horizontal="center" vertical="center" wrapText="1"/>
    </xf>
    <xf numFmtId="0" fontId="7" fillId="0" borderId="0" xfId="0" applyFont="1" applyFill="1" applyAlignment="1" applyProtection="1">
      <alignment horizontal="center" vertical="center" wrapText="1"/>
      <protection locked="0"/>
    </xf>
    <xf numFmtId="0" fontId="7" fillId="0" borderId="0" xfId="0" applyFont="1" applyFill="1" applyAlignment="1" applyProtection="1">
      <alignment wrapText="1"/>
      <protection locked="0"/>
    </xf>
    <xf numFmtId="0" fontId="7" fillId="0" borderId="0" xfId="0" applyFont="1" applyFill="1" applyAlignment="1" applyProtection="1">
      <alignment horizontal="left" wrapText="1"/>
      <protection locked="0"/>
    </xf>
    <xf numFmtId="0" fontId="7" fillId="0" borderId="0" xfId="0" applyNumberFormat="1" applyFont="1" applyFill="1" applyAlignment="1" applyProtection="1">
      <alignment wrapText="1"/>
      <protection locked="0"/>
    </xf>
    <xf numFmtId="0" fontId="7" fillId="0" borderId="0" xfId="0" applyFont="1" applyFill="1" applyAlignment="1" applyProtection="1">
      <alignment horizontal="right" wrapText="1"/>
      <protection locked="0"/>
    </xf>
    <xf numFmtId="0" fontId="7" fillId="0" borderId="0" xfId="0" applyFont="1" applyFill="1" applyAlignment="1" applyProtection="1">
      <alignment horizontal="left" vertical="center" wrapText="1"/>
      <protection locked="0"/>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pplyProtection="1">
      <alignment horizontal="center" vertical="center" wrapText="1"/>
      <protection locked="0"/>
    </xf>
    <xf numFmtId="0" fontId="0" fillId="0" borderId="9" xfId="0" applyNumberFormat="1" applyFont="1" applyFill="1" applyBorder="1" applyAlignment="1" applyProtection="1">
      <alignment horizontal="center" vertical="center" wrapText="1"/>
      <protection locked="0"/>
    </xf>
    <xf numFmtId="0" fontId="0" fillId="0" borderId="9" xfId="0" applyNumberFormat="1" applyFont="1" applyFill="1" applyBorder="1" applyAlignment="1">
      <alignment horizontal="center" vertical="center" wrapText="1"/>
    </xf>
    <xf numFmtId="0" fontId="0" fillId="0" borderId="9" xfId="0" applyFont="1" applyFill="1" applyBorder="1" applyAlignment="1" applyProtection="1">
      <alignment horizontal="left" vertical="center" wrapText="1"/>
      <protection locked="0"/>
    </xf>
    <xf numFmtId="178" fontId="0" fillId="0" borderId="9" xfId="0" applyNumberFormat="1" applyFont="1" applyFill="1" applyBorder="1" applyAlignment="1">
      <alignment horizontal="center" vertical="center" wrapText="1"/>
    </xf>
    <xf numFmtId="0" fontId="3" fillId="0" borderId="0" xfId="0" applyFont="1" applyAlignment="1">
      <alignment horizontal="center" vertical="center" wrapText="1"/>
    </xf>
    <xf numFmtId="49" fontId="0" fillId="0" borderId="9" xfId="0" applyNumberFormat="1" applyFill="1" applyBorder="1" applyAlignment="1" applyProtection="1">
      <alignment horizontal="left" vertical="center" wrapText="1"/>
      <protection locked="0"/>
    </xf>
    <xf numFmtId="0" fontId="0" fillId="0" borderId="9" xfId="0" applyFont="1" applyFill="1" applyBorder="1" applyAlignment="1" applyProtection="1">
      <alignment horizontal="left" vertical="center"/>
      <protection locked="0"/>
    </xf>
    <xf numFmtId="0" fontId="0" fillId="0" borderId="9" xfId="0" applyFont="1" applyBorder="1" applyAlignment="1" applyProtection="1">
      <alignment horizontal="center"/>
      <protection locked="0"/>
    </xf>
    <xf numFmtId="0" fontId="0" fillId="0" borderId="9" xfId="0" applyBorder="1" applyAlignment="1" applyProtection="1">
      <alignment horizontal="center"/>
      <protection locked="0"/>
    </xf>
    <xf numFmtId="0" fontId="2" fillId="0" borderId="0" xfId="0" applyFont="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Fill="1" applyAlignment="1" applyProtection="1">
      <alignment horizontal="center" vertical="center" wrapText="1"/>
      <protection locked="0"/>
    </xf>
    <xf numFmtId="0" fontId="2" fillId="0" borderId="0" xfId="0" applyFont="1" applyFill="1" applyAlignment="1">
      <alignment horizontal="center" vertical="center" wrapText="1"/>
    </xf>
    <xf numFmtId="0" fontId="0" fillId="0" borderId="12" xfId="0" applyFont="1" applyFill="1" applyBorder="1" applyAlignment="1" applyProtection="1">
      <alignment horizontal="left" vertical="center" wrapText="1"/>
      <protection locked="0"/>
    </xf>
    <xf numFmtId="0" fontId="0" fillId="0" borderId="9" xfId="0"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0" fillId="0" borderId="12" xfId="0" applyFill="1" applyBorder="1" applyAlignment="1">
      <alignment horizontal="left" vertical="center" wrapText="1"/>
    </xf>
    <xf numFmtId="49" fontId="0" fillId="0" borderId="9" xfId="0" applyNumberForma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0" fillId="0" borderId="16" xfId="0" applyBorder="1" applyAlignment="1">
      <alignment horizontal="left" vertical="center"/>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6" xfId="0" applyBorder="1" applyAlignment="1">
      <alignment horizontal="left" vertical="center" wrapText="1"/>
    </xf>
    <xf numFmtId="0" fontId="2" fillId="0" borderId="0" xfId="0" applyFont="1" applyAlignment="1" applyProtection="1">
      <alignment horizontal="center" vertical="center" wrapText="1"/>
      <protection locked="0"/>
    </xf>
    <xf numFmtId="0" fontId="0" fillId="0" borderId="16" xfId="0"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9" xfId="47" applyFont="1" applyBorder="1" applyAlignment="1">
      <alignment horizontal="center" vertical="center" wrapText="1"/>
      <protection/>
    </xf>
    <xf numFmtId="0" fontId="0" fillId="0" borderId="15" xfId="47" applyFont="1" applyBorder="1" applyAlignment="1">
      <alignment horizontal="center" vertical="center" wrapText="1"/>
      <protection/>
    </xf>
    <xf numFmtId="0" fontId="3" fillId="0" borderId="15" xfId="47" applyFont="1" applyBorder="1" applyAlignment="1">
      <alignment horizontal="center" vertical="center" wrapText="1"/>
      <protection/>
    </xf>
    <xf numFmtId="0" fontId="2" fillId="0" borderId="0" xfId="47" applyFont="1" applyAlignment="1" applyProtection="1">
      <alignment horizontal="center" vertical="center" wrapText="1"/>
      <protection locked="0"/>
    </xf>
    <xf numFmtId="0" fontId="2" fillId="0" borderId="0" xfId="47" applyFont="1" applyAlignment="1">
      <alignment horizontal="center" vertical="center" wrapText="1"/>
      <protection/>
    </xf>
    <xf numFmtId="0" fontId="0" fillId="0" borderId="12" xfId="47" applyFont="1" applyBorder="1" applyAlignment="1" applyProtection="1">
      <alignment horizontal="center" vertical="center"/>
      <protection locked="0"/>
    </xf>
    <xf numFmtId="0" fontId="0" fillId="0" borderId="0" xfId="47" applyFont="1" applyBorder="1" applyAlignment="1" applyProtection="1">
      <alignment horizontal="center" vertical="center"/>
      <protection locked="0"/>
    </xf>
    <xf numFmtId="0" fontId="0" fillId="0" borderId="0" xfId="47" applyFont="1" applyFill="1" applyAlignment="1" applyProtection="1">
      <alignment horizontal="center" vertical="center"/>
      <protection locked="0"/>
    </xf>
    <xf numFmtId="0" fontId="0" fillId="0" borderId="0" xfId="47" applyFont="1" applyFill="1" applyAlignment="1" applyProtection="1">
      <alignment vertical="center"/>
      <protection locked="0"/>
    </xf>
    <xf numFmtId="0" fontId="3" fillId="0" borderId="9" xfId="47" applyFont="1" applyBorder="1" applyAlignment="1">
      <alignment horizontal="center" vertical="center" wrapText="1"/>
      <protection/>
    </xf>
    <xf numFmtId="0" fontId="0" fillId="0" borderId="11" xfId="47" applyFont="1" applyFill="1" applyBorder="1" applyAlignment="1" applyProtection="1">
      <alignment horizontal="center" vertical="center" wrapText="1"/>
      <protection locked="0"/>
    </xf>
    <xf numFmtId="0" fontId="0" fillId="0" borderId="17" xfId="47" applyFont="1" applyFill="1" applyBorder="1" applyAlignment="1" applyProtection="1">
      <alignment horizontal="center" vertical="center" wrapText="1"/>
      <protection locked="0"/>
    </xf>
    <xf numFmtId="0" fontId="0" fillId="0" borderId="10" xfId="47" applyFont="1" applyFill="1" applyBorder="1" applyAlignment="1" applyProtection="1">
      <alignment horizontal="center" vertical="center" wrapText="1"/>
      <protection locked="0"/>
    </xf>
    <xf numFmtId="0" fontId="0" fillId="0" borderId="18" xfId="47" applyFont="1" applyBorder="1" applyAlignment="1">
      <alignment horizontal="center" vertical="center" wrapText="1"/>
      <protection/>
    </xf>
    <xf numFmtId="0" fontId="3" fillId="0" borderId="19" xfId="47" applyFont="1" applyBorder="1" applyAlignment="1">
      <alignment horizontal="center" vertical="center" wrapText="1"/>
      <protection/>
    </xf>
    <xf numFmtId="0" fontId="3" fillId="0" borderId="20" xfId="47" applyFont="1" applyBorder="1" applyAlignment="1">
      <alignment horizontal="center" vertical="center" wrapText="1"/>
      <protection/>
    </xf>
    <xf numFmtId="0" fontId="51" fillId="0" borderId="9" xfId="0" applyFont="1" applyBorder="1" applyAlignment="1">
      <alignment horizontal="right" vertical="center" wrapText="1"/>
    </xf>
    <xf numFmtId="0" fontId="0" fillId="0" borderId="9" xfId="0" applyFont="1" applyBorder="1" applyAlignment="1">
      <alignment horizontal="right" vertical="center" wrapText="1"/>
    </xf>
    <xf numFmtId="0" fontId="0" fillId="0" borderId="0" xfId="0" applyFont="1" applyAlignment="1">
      <alignment horizontal="left" vertical="center"/>
    </xf>
    <xf numFmtId="0" fontId="0" fillId="0" borderId="9" xfId="0" applyFont="1" applyBorder="1" applyAlignment="1">
      <alignment horizontal="left" vertical="center" wrapText="1"/>
    </xf>
    <xf numFmtId="49" fontId="0" fillId="0" borderId="15" xfId="47" applyNumberFormat="1" applyFont="1" applyBorder="1" applyAlignment="1" applyProtection="1">
      <alignment horizontal="right" vertical="center"/>
      <protection/>
    </xf>
    <xf numFmtId="49" fontId="0" fillId="0" borderId="15" xfId="47" applyNumberFormat="1" applyFont="1" applyBorder="1" applyAlignment="1" applyProtection="1">
      <alignment horizontal="right" vertical="center"/>
      <protection/>
    </xf>
    <xf numFmtId="176" fontId="0" fillId="0" borderId="9" xfId="47" applyNumberFormat="1" applyFont="1" applyBorder="1" applyAlignment="1" applyProtection="1">
      <alignment horizontal="right" vertical="center"/>
      <protection locked="0"/>
    </xf>
    <xf numFmtId="0" fontId="0" fillId="0" borderId="0" xfId="0" applyFont="1" applyBorder="1" applyAlignment="1">
      <alignment horizontal="left" vertical="center" wrapText="1"/>
    </xf>
    <xf numFmtId="0" fontId="0" fillId="0" borderId="0" xfId="47" applyFont="1" applyFill="1" applyAlignment="1" applyProtection="1">
      <alignment vertical="center"/>
      <protection locked="0"/>
    </xf>
    <xf numFmtId="0" fontId="0" fillId="0" borderId="0" xfId="0" applyFont="1" applyAlignment="1">
      <alignment horizontal="left" vertical="center" wrapText="1"/>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lignment horizontal="left" vertical="center" wrapText="1"/>
    </xf>
    <xf numFmtId="0" fontId="0" fillId="0" borderId="0" xfId="0" applyFont="1" applyBorder="1" applyAlignment="1">
      <alignment horizontal="left"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5" xfId="40"/>
    <cellStyle name="常规 16" xfId="41"/>
    <cellStyle name="常规 17" xfId="42"/>
    <cellStyle name="常规 18" xfId="43"/>
    <cellStyle name="常规 19" xfId="44"/>
    <cellStyle name="常规 20" xfId="45"/>
    <cellStyle name="常规 22" xfId="46"/>
    <cellStyle name="常规_2016年资产购建预算表7"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4"/>
  <sheetViews>
    <sheetView zoomScalePageLayoutView="0" workbookViewId="0" topLeftCell="A1">
      <selection activeCell="A13" sqref="A13:H13"/>
    </sheetView>
  </sheetViews>
  <sheetFormatPr defaultColWidth="9.00390625" defaultRowHeight="30.75" customHeight="1"/>
  <cols>
    <col min="1" max="1" width="27.625" style="30" customWidth="1"/>
    <col min="2" max="4" width="11.50390625" style="30" customWidth="1"/>
    <col min="5" max="5" width="27.625" style="30" customWidth="1"/>
    <col min="6" max="8" width="11.50390625" style="30" customWidth="1"/>
    <col min="9" max="16384" width="9.00390625" style="30" customWidth="1"/>
  </cols>
  <sheetData>
    <row r="1" spans="1:8" ht="35.25" customHeight="1">
      <c r="A1" s="79" t="s">
        <v>0</v>
      </c>
      <c r="B1" s="79"/>
      <c r="C1" s="79"/>
      <c r="D1" s="79"/>
      <c r="E1" s="79"/>
      <c r="F1" s="79"/>
      <c r="G1" s="79"/>
      <c r="H1" s="79"/>
    </row>
    <row r="2" spans="1:8" ht="21" customHeight="1">
      <c r="A2" s="131" t="s">
        <v>180</v>
      </c>
      <c r="B2" s="74"/>
      <c r="C2" s="74"/>
      <c r="D2" s="74"/>
      <c r="G2" s="80" t="s">
        <v>1</v>
      </c>
      <c r="H2" s="80"/>
    </row>
    <row r="3" spans="1:8" ht="39.75" customHeight="1">
      <c r="A3" s="81" t="s">
        <v>2</v>
      </c>
      <c r="B3" s="82"/>
      <c r="C3" s="82"/>
      <c r="D3" s="83"/>
      <c r="E3" s="81" t="s">
        <v>3</v>
      </c>
      <c r="F3" s="82"/>
      <c r="G3" s="82"/>
      <c r="H3" s="83"/>
    </row>
    <row r="4" spans="1:8" ht="39.75" customHeight="1">
      <c r="A4" s="31" t="s">
        <v>4</v>
      </c>
      <c r="B4" s="31" t="s">
        <v>5</v>
      </c>
      <c r="C4" s="31" t="s">
        <v>6</v>
      </c>
      <c r="D4" s="31" t="s">
        <v>7</v>
      </c>
      <c r="E4" s="31" t="s">
        <v>4</v>
      </c>
      <c r="F4" s="31" t="s">
        <v>5</v>
      </c>
      <c r="G4" s="31" t="s">
        <v>6</v>
      </c>
      <c r="H4" s="31" t="s">
        <v>7</v>
      </c>
    </row>
    <row r="5" spans="1:8" ht="39.75" customHeight="1">
      <c r="A5" s="31" t="s">
        <v>8</v>
      </c>
      <c r="B5" s="32">
        <v>25741175</v>
      </c>
      <c r="C5" s="32"/>
      <c r="D5" s="32"/>
      <c r="E5" s="31" t="s">
        <v>9</v>
      </c>
      <c r="F5" s="32">
        <v>25741175</v>
      </c>
      <c r="G5" s="32"/>
      <c r="H5" s="32"/>
    </row>
    <row r="6" spans="1:8" ht="39.75" customHeight="1">
      <c r="A6" s="33" t="s">
        <v>10</v>
      </c>
      <c r="B6" s="32">
        <v>25741175</v>
      </c>
      <c r="C6" s="32"/>
      <c r="D6" s="32"/>
      <c r="E6" s="33" t="s">
        <v>11</v>
      </c>
      <c r="F6" s="32">
        <v>516175</v>
      </c>
      <c r="G6" s="32"/>
      <c r="H6" s="32"/>
    </row>
    <row r="7" spans="1:8" ht="39.75" customHeight="1">
      <c r="A7" s="33" t="s">
        <v>12</v>
      </c>
      <c r="B7" s="32">
        <v>225000</v>
      </c>
      <c r="C7" s="32"/>
      <c r="D7" s="32"/>
      <c r="E7" s="33" t="s">
        <v>13</v>
      </c>
      <c r="F7" s="32">
        <v>225000</v>
      </c>
      <c r="G7" s="32"/>
      <c r="H7" s="32"/>
    </row>
    <row r="8" spans="1:8" ht="39.75" customHeight="1">
      <c r="A8" s="33" t="s">
        <v>14</v>
      </c>
      <c r="B8" s="32">
        <v>25516175</v>
      </c>
      <c r="C8" s="32"/>
      <c r="D8" s="32"/>
      <c r="E8" s="31" t="s">
        <v>15</v>
      </c>
      <c r="F8" s="32">
        <v>45000</v>
      </c>
      <c r="G8" s="32"/>
      <c r="H8" s="32"/>
    </row>
    <row r="9" spans="1:8" ht="39.75" customHeight="1">
      <c r="A9" s="75" t="s">
        <v>16</v>
      </c>
      <c r="B9" s="32"/>
      <c r="C9" s="32"/>
      <c r="D9" s="32"/>
      <c r="E9" s="33" t="s">
        <v>17</v>
      </c>
      <c r="F9" s="32">
        <v>180000</v>
      </c>
      <c r="G9" s="32"/>
      <c r="H9" s="32"/>
    </row>
    <row r="10" spans="1:8" ht="39.75" customHeight="1">
      <c r="A10" s="31"/>
      <c r="B10" s="32"/>
      <c r="C10" s="32"/>
      <c r="D10" s="32"/>
      <c r="E10" s="33" t="s">
        <v>18</v>
      </c>
      <c r="F10" s="32">
        <v>25000000</v>
      </c>
      <c r="G10" s="32"/>
      <c r="H10" s="32"/>
    </row>
    <row r="11" spans="1:8" ht="39.75" customHeight="1">
      <c r="A11" s="31"/>
      <c r="B11" s="32"/>
      <c r="C11" s="32"/>
      <c r="D11" s="32"/>
      <c r="E11" s="75" t="s">
        <v>19</v>
      </c>
      <c r="F11" s="32"/>
      <c r="G11" s="32"/>
      <c r="H11" s="32"/>
    </row>
    <row r="12" spans="1:8" ht="39.75" customHeight="1">
      <c r="A12" s="31" t="s">
        <v>20</v>
      </c>
      <c r="B12" s="32"/>
      <c r="C12" s="32"/>
      <c r="D12" s="32"/>
      <c r="E12" s="31" t="s">
        <v>21</v>
      </c>
      <c r="F12" s="32">
        <f>F5</f>
        <v>25741175</v>
      </c>
      <c r="G12" s="32"/>
      <c r="H12" s="32"/>
    </row>
    <row r="13" spans="1:8" ht="52.5" customHeight="1">
      <c r="A13" s="134" t="s">
        <v>181</v>
      </c>
      <c r="B13" s="84"/>
      <c r="C13" s="84"/>
      <c r="D13" s="84"/>
      <c r="E13" s="84"/>
      <c r="F13" s="84"/>
      <c r="G13" s="84"/>
      <c r="H13" s="84"/>
    </row>
    <row r="14" spans="1:8" ht="27.75" customHeight="1">
      <c r="A14" s="84"/>
      <c r="B14" s="84"/>
      <c r="C14" s="84"/>
      <c r="D14" s="84"/>
      <c r="E14" s="84"/>
      <c r="F14" s="84"/>
      <c r="G14" s="84"/>
      <c r="H14" s="84"/>
    </row>
  </sheetData>
  <sheetProtection/>
  <mergeCells count="6">
    <mergeCell ref="A1:H1"/>
    <mergeCell ref="G2:H2"/>
    <mergeCell ref="A3:D3"/>
    <mergeCell ref="E3:H3"/>
    <mergeCell ref="A13:H13"/>
    <mergeCell ref="A14:H14"/>
  </mergeCells>
  <printOptions/>
  <pageMargins left="0.98" right="0.28" top="0.87" bottom="0.28" header="0.35" footer="0.2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A2" sqref="A2:B2"/>
    </sheetView>
  </sheetViews>
  <sheetFormatPr defaultColWidth="9.00390625" defaultRowHeight="38.25" customHeight="1"/>
  <cols>
    <col min="1" max="1" width="9.25390625" style="62" customWidth="1"/>
    <col min="2" max="2" width="26.625" style="63" customWidth="1"/>
    <col min="3" max="3" width="9.625" style="64" customWidth="1"/>
    <col min="4" max="4" width="9.50390625" style="65" customWidth="1"/>
    <col min="5" max="5" width="8.625" style="65" customWidth="1"/>
    <col min="6" max="6" width="70.875" style="66" customWidth="1"/>
    <col min="7" max="16384" width="9.00390625" style="62" customWidth="1"/>
  </cols>
  <sheetData>
    <row r="1" spans="1:6" ht="43.5" customHeight="1">
      <c r="A1" s="85" t="s">
        <v>22</v>
      </c>
      <c r="B1" s="86"/>
      <c r="C1" s="86"/>
      <c r="D1" s="86"/>
      <c r="E1" s="86"/>
      <c r="F1" s="86"/>
    </row>
    <row r="2" spans="1:6" ht="21.75" customHeight="1">
      <c r="A2" s="132" t="s">
        <v>180</v>
      </c>
      <c r="B2" s="87"/>
      <c r="C2" s="67"/>
      <c r="D2" s="68"/>
      <c r="E2" s="68"/>
      <c r="F2" s="69" t="s">
        <v>23</v>
      </c>
    </row>
    <row r="3" spans="1:6" ht="32.25" customHeight="1">
      <c r="A3" s="18" t="s">
        <v>24</v>
      </c>
      <c r="B3" s="18" t="s">
        <v>25</v>
      </c>
      <c r="C3" s="70" t="s">
        <v>26</v>
      </c>
      <c r="D3" s="18" t="s">
        <v>27</v>
      </c>
      <c r="E3" s="18" t="s">
        <v>7</v>
      </c>
      <c r="F3" s="18" t="s">
        <v>28</v>
      </c>
    </row>
    <row r="4" spans="1:6" s="61" customFormat="1" ht="30.75" customHeight="1">
      <c r="A4" s="88" t="s">
        <v>162</v>
      </c>
      <c r="B4" s="39" t="s">
        <v>29</v>
      </c>
      <c r="C4" s="71">
        <v>2574.1175</v>
      </c>
      <c r="D4" s="39"/>
      <c r="E4" s="39"/>
      <c r="F4" s="18"/>
    </row>
    <row r="5" spans="1:6" s="61" customFormat="1" ht="49.5" customHeight="1">
      <c r="A5" s="89"/>
      <c r="B5" s="40" t="s">
        <v>30</v>
      </c>
      <c r="C5" s="71">
        <v>51.6175</v>
      </c>
      <c r="D5" s="39"/>
      <c r="E5" s="39"/>
      <c r="F5" s="22" t="s">
        <v>164</v>
      </c>
    </row>
    <row r="6" spans="1:6" s="61" customFormat="1" ht="30.75" customHeight="1">
      <c r="A6" s="89"/>
      <c r="B6" s="40" t="s">
        <v>31</v>
      </c>
      <c r="C6" s="71">
        <v>22.5</v>
      </c>
      <c r="D6" s="39"/>
      <c r="E6" s="39"/>
      <c r="F6" s="22" t="s">
        <v>160</v>
      </c>
    </row>
    <row r="7" spans="1:6" s="61" customFormat="1" ht="30.75" customHeight="1">
      <c r="A7" s="89"/>
      <c r="B7" s="72" t="s">
        <v>15</v>
      </c>
      <c r="C7" s="71">
        <v>4.5</v>
      </c>
      <c r="D7" s="39"/>
      <c r="E7" s="39"/>
      <c r="F7" s="22" t="s">
        <v>168</v>
      </c>
    </row>
    <row r="8" spans="1:6" s="61" customFormat="1" ht="30.75" customHeight="1">
      <c r="A8" s="89"/>
      <c r="B8" s="72" t="s">
        <v>32</v>
      </c>
      <c r="C8" s="70">
        <v>18</v>
      </c>
      <c r="D8" s="18"/>
      <c r="E8" s="18"/>
      <c r="F8" s="76"/>
    </row>
    <row r="9" spans="1:6" s="61" customFormat="1" ht="30.75" customHeight="1">
      <c r="A9" s="89"/>
      <c r="B9" s="24" t="s">
        <v>33</v>
      </c>
      <c r="C9" s="70">
        <v>18</v>
      </c>
      <c r="D9" s="18"/>
      <c r="E9" s="18"/>
      <c r="F9" s="24" t="s">
        <v>169</v>
      </c>
    </row>
    <row r="10" spans="1:6" s="61" customFormat="1" ht="30.75" customHeight="1">
      <c r="A10" s="89"/>
      <c r="B10" s="40"/>
      <c r="C10" s="71"/>
      <c r="D10" s="73"/>
      <c r="E10" s="73"/>
      <c r="F10" s="72"/>
    </row>
    <row r="11" spans="1:6" s="61" customFormat="1" ht="30.75" customHeight="1">
      <c r="A11" s="89"/>
      <c r="B11" s="72" t="s">
        <v>34</v>
      </c>
      <c r="C11" s="71">
        <v>2500</v>
      </c>
      <c r="D11" s="73"/>
      <c r="E11" s="73"/>
      <c r="F11" s="22" t="s">
        <v>161</v>
      </c>
    </row>
    <row r="12" spans="1:6" s="61" customFormat="1" ht="30.75" customHeight="1">
      <c r="A12" s="89"/>
      <c r="B12" s="22" t="s">
        <v>35</v>
      </c>
      <c r="C12" s="71">
        <v>2500</v>
      </c>
      <c r="D12" s="73"/>
      <c r="E12" s="73"/>
      <c r="F12" s="72"/>
    </row>
    <row r="13" spans="1:6" s="61" customFormat="1" ht="30.75" customHeight="1">
      <c r="A13" s="89"/>
      <c r="B13" s="72" t="s">
        <v>36</v>
      </c>
      <c r="C13" s="71"/>
      <c r="D13" s="73"/>
      <c r="E13" s="73"/>
      <c r="F13" s="18"/>
    </row>
    <row r="14" spans="1:6" s="61" customFormat="1" ht="30.75" customHeight="1">
      <c r="A14" s="89"/>
      <c r="B14" s="72" t="s">
        <v>37</v>
      </c>
      <c r="C14" s="71"/>
      <c r="D14" s="73"/>
      <c r="E14" s="73"/>
      <c r="F14" s="18"/>
    </row>
    <row r="15" spans="1:6" s="61" customFormat="1" ht="30.75" customHeight="1">
      <c r="A15" s="89"/>
      <c r="B15" s="40" t="s">
        <v>38</v>
      </c>
      <c r="C15" s="71"/>
      <c r="D15" s="73"/>
      <c r="E15" s="73"/>
      <c r="F15" s="39"/>
    </row>
    <row r="16" spans="1:6" s="61" customFormat="1" ht="30.75" customHeight="1">
      <c r="A16" s="89"/>
      <c r="B16" s="40" t="s">
        <v>39</v>
      </c>
      <c r="C16" s="71"/>
      <c r="D16" s="73"/>
      <c r="E16" s="73"/>
      <c r="F16" s="39"/>
    </row>
    <row r="17" spans="1:6" s="61" customFormat="1" ht="30.75" customHeight="1">
      <c r="A17" s="89"/>
      <c r="B17" s="72" t="s">
        <v>19</v>
      </c>
      <c r="C17" s="70"/>
      <c r="D17" s="18"/>
      <c r="E17" s="18"/>
      <c r="F17" s="18"/>
    </row>
  </sheetData>
  <sheetProtection/>
  <mergeCells count="3">
    <mergeCell ref="A1:F1"/>
    <mergeCell ref="A2:B2"/>
    <mergeCell ref="A4:A17"/>
  </mergeCells>
  <printOptions/>
  <pageMargins left="0.17" right="0.19" top="0.44" bottom="0.29" header="0.21" footer="0.16"/>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indexed="33"/>
  </sheetPr>
  <dimension ref="A1:AC23"/>
  <sheetViews>
    <sheetView showZeros="0" zoomScalePageLayoutView="0" workbookViewId="0" topLeftCell="A10">
      <selection activeCell="A2" sqref="A2:B2"/>
    </sheetView>
  </sheetViews>
  <sheetFormatPr defaultColWidth="14.25390625" defaultRowHeight="34.5" customHeight="1"/>
  <cols>
    <col min="1" max="1" width="9.875" style="50" customWidth="1"/>
    <col min="2" max="2" width="43.50390625" style="50" customWidth="1"/>
    <col min="3" max="5" width="12.375" style="50" customWidth="1"/>
    <col min="6" max="6" width="33.125" style="51" customWidth="1"/>
    <col min="7" max="16384" width="14.25390625" style="50" customWidth="1"/>
  </cols>
  <sheetData>
    <row r="1" spans="1:29" ht="36.75" customHeight="1">
      <c r="A1" s="90" t="s">
        <v>40</v>
      </c>
      <c r="B1" s="90"/>
      <c r="C1" s="90"/>
      <c r="D1" s="90"/>
      <c r="E1" s="90"/>
      <c r="F1" s="90"/>
      <c r="G1" s="52"/>
      <c r="H1" s="52"/>
      <c r="I1" s="52"/>
      <c r="J1" s="52"/>
      <c r="K1" s="52"/>
      <c r="L1" s="52"/>
      <c r="M1" s="52"/>
      <c r="N1" s="52"/>
      <c r="O1" s="52"/>
      <c r="P1" s="52"/>
      <c r="Q1" s="52"/>
      <c r="R1" s="52"/>
      <c r="S1" s="52"/>
      <c r="T1" s="52"/>
      <c r="U1" s="52"/>
      <c r="V1" s="52"/>
      <c r="W1" s="52"/>
      <c r="X1" s="52"/>
      <c r="Y1" s="52"/>
      <c r="Z1" s="52"/>
      <c r="AA1" s="52"/>
      <c r="AB1" s="52"/>
      <c r="AC1" s="52"/>
    </row>
    <row r="2" spans="1:10" ht="18.75" customHeight="1">
      <c r="A2" s="133" t="s">
        <v>180</v>
      </c>
      <c r="B2" s="91"/>
      <c r="F2" s="51" t="s">
        <v>41</v>
      </c>
      <c r="J2" s="60"/>
    </row>
    <row r="3" spans="1:6" s="49" customFormat="1" ht="27" customHeight="1">
      <c r="A3" s="39" t="s">
        <v>42</v>
      </c>
      <c r="B3" s="39" t="s">
        <v>25</v>
      </c>
      <c r="C3" s="39" t="s">
        <v>5</v>
      </c>
      <c r="D3" s="39" t="s">
        <v>43</v>
      </c>
      <c r="E3" s="39" t="s">
        <v>7</v>
      </c>
      <c r="F3" s="41" t="s">
        <v>44</v>
      </c>
    </row>
    <row r="4" spans="1:6" s="49" customFormat="1" ht="19.5" customHeight="1">
      <c r="A4" s="92" t="s">
        <v>45</v>
      </c>
      <c r="B4" s="40" t="s">
        <v>46</v>
      </c>
      <c r="C4" s="53">
        <v>258468</v>
      </c>
      <c r="D4" s="54"/>
      <c r="E4" s="54"/>
      <c r="F4" s="55"/>
    </row>
    <row r="5" spans="1:6" s="49" customFormat="1" ht="19.5" customHeight="1">
      <c r="A5" s="93"/>
      <c r="B5" s="40" t="s">
        <v>47</v>
      </c>
      <c r="C5" s="53">
        <v>226656</v>
      </c>
      <c r="D5" s="54"/>
      <c r="E5" s="54"/>
      <c r="F5" s="55"/>
    </row>
    <row r="6" spans="1:6" s="49" customFormat="1" ht="19.5" customHeight="1">
      <c r="A6" s="93"/>
      <c r="B6" s="40" t="s">
        <v>48</v>
      </c>
      <c r="C6" s="53">
        <v>16923</v>
      </c>
      <c r="D6" s="54"/>
      <c r="E6" s="54"/>
      <c r="F6" s="55" t="s">
        <v>163</v>
      </c>
    </row>
    <row r="7" spans="1:6" s="49" customFormat="1" ht="19.5" customHeight="1">
      <c r="A7" s="93"/>
      <c r="B7" s="40" t="s">
        <v>49</v>
      </c>
      <c r="C7" s="53"/>
      <c r="D7" s="54"/>
      <c r="E7" s="54"/>
      <c r="F7" s="55"/>
    </row>
    <row r="8" spans="1:6" s="49" customFormat="1" ht="19.5" customHeight="1">
      <c r="A8" s="93"/>
      <c r="B8" s="40" t="s">
        <v>50</v>
      </c>
      <c r="C8" s="53"/>
      <c r="D8" s="54"/>
      <c r="E8" s="54"/>
      <c r="F8" s="55"/>
    </row>
    <row r="9" spans="1:6" s="49" customFormat="1" ht="19.5" customHeight="1">
      <c r="A9" s="93"/>
      <c r="B9" s="40" t="s">
        <v>51</v>
      </c>
      <c r="C9" s="53"/>
      <c r="D9" s="54"/>
      <c r="E9" s="54"/>
      <c r="F9" s="55"/>
    </row>
    <row r="10" spans="1:6" s="49" customFormat="1" ht="19.5" customHeight="1">
      <c r="A10" s="93"/>
      <c r="B10" s="40" t="s">
        <v>52</v>
      </c>
      <c r="C10" s="53"/>
      <c r="D10" s="54"/>
      <c r="E10" s="54"/>
      <c r="F10" s="55"/>
    </row>
    <row r="11" spans="1:6" s="49" customFormat="1" ht="19.5" customHeight="1">
      <c r="A11" s="93"/>
      <c r="B11" s="40" t="s">
        <v>53</v>
      </c>
      <c r="C11" s="53"/>
      <c r="D11" s="54"/>
      <c r="E11" s="54"/>
      <c r="F11" s="55"/>
    </row>
    <row r="12" spans="1:6" s="49" customFormat="1" ht="19.5" customHeight="1">
      <c r="A12" s="93"/>
      <c r="B12" s="56" t="s">
        <v>54</v>
      </c>
      <c r="C12" s="53"/>
      <c r="D12" s="54"/>
      <c r="E12" s="54"/>
      <c r="F12" s="55"/>
    </row>
    <row r="13" spans="1:6" s="49" customFormat="1" ht="19.5" customHeight="1">
      <c r="A13" s="93"/>
      <c r="B13" s="56" t="s">
        <v>55</v>
      </c>
      <c r="C13" s="53"/>
      <c r="D13" s="54"/>
      <c r="E13" s="54"/>
      <c r="F13" s="55"/>
    </row>
    <row r="14" spans="1:6" s="49" customFormat="1" ht="19.5" customHeight="1">
      <c r="A14" s="93"/>
      <c r="B14" s="56" t="s">
        <v>56</v>
      </c>
      <c r="C14" s="53"/>
      <c r="D14" s="54"/>
      <c r="E14" s="54"/>
      <c r="F14" s="55"/>
    </row>
    <row r="15" spans="1:6" s="49" customFormat="1" ht="19.5" customHeight="1">
      <c r="A15" s="92" t="s">
        <v>57</v>
      </c>
      <c r="B15" s="40" t="s">
        <v>58</v>
      </c>
      <c r="C15" s="53"/>
      <c r="D15" s="54"/>
      <c r="E15" s="54"/>
      <c r="F15" s="55"/>
    </row>
    <row r="16" spans="1:6" s="49" customFormat="1" ht="19.5" customHeight="1">
      <c r="A16" s="93"/>
      <c r="B16" s="40" t="s">
        <v>59</v>
      </c>
      <c r="C16" s="53"/>
      <c r="D16" s="54"/>
      <c r="E16" s="54"/>
      <c r="F16" s="55"/>
    </row>
    <row r="17" spans="1:6" s="49" customFormat="1" ht="19.5" customHeight="1">
      <c r="A17" s="93"/>
      <c r="B17" s="40" t="s">
        <v>60</v>
      </c>
      <c r="C17" s="53"/>
      <c r="D17" s="54"/>
      <c r="E17" s="54"/>
      <c r="F17" s="55"/>
    </row>
    <row r="18" spans="1:6" s="49" customFormat="1" ht="19.5" customHeight="1">
      <c r="A18" s="93"/>
      <c r="B18" s="40" t="s">
        <v>61</v>
      </c>
      <c r="C18" s="53"/>
      <c r="D18" s="54"/>
      <c r="E18" s="54"/>
      <c r="F18" s="55"/>
    </row>
    <row r="19" spans="1:6" s="49" customFormat="1" ht="19.5" customHeight="1">
      <c r="A19" s="93"/>
      <c r="B19" s="40" t="s">
        <v>62</v>
      </c>
      <c r="C19" s="53"/>
      <c r="D19" s="54"/>
      <c r="E19" s="54"/>
      <c r="F19" s="55"/>
    </row>
    <row r="20" spans="1:6" s="49" customFormat="1" ht="19.5" customHeight="1">
      <c r="A20" s="93"/>
      <c r="B20" s="40" t="s">
        <v>63</v>
      </c>
      <c r="C20" s="53">
        <v>14128</v>
      </c>
      <c r="D20" s="54"/>
      <c r="E20" s="54"/>
      <c r="F20" s="55"/>
    </row>
    <row r="21" spans="1:6" s="49" customFormat="1" ht="19.5" customHeight="1">
      <c r="A21" s="93"/>
      <c r="B21" s="40" t="s">
        <v>64</v>
      </c>
      <c r="C21" s="53"/>
      <c r="D21" s="54"/>
      <c r="E21" s="54"/>
      <c r="F21" s="55"/>
    </row>
    <row r="22" spans="1:6" ht="27" customHeight="1">
      <c r="A22" s="93"/>
      <c r="B22" s="40" t="s">
        <v>65</v>
      </c>
      <c r="D22" s="54"/>
      <c r="E22" s="54"/>
      <c r="F22" s="57" t="s">
        <v>66</v>
      </c>
    </row>
    <row r="23" spans="1:6" ht="23.25" customHeight="1">
      <c r="A23" s="58"/>
      <c r="B23" s="58" t="s">
        <v>29</v>
      </c>
      <c r="C23" s="53">
        <f>SUM(C4:C21)</f>
        <v>516175</v>
      </c>
      <c r="D23" s="59"/>
      <c r="E23" s="59"/>
      <c r="F23" s="41"/>
    </row>
  </sheetData>
  <sheetProtection/>
  <mergeCells count="4">
    <mergeCell ref="A1:F1"/>
    <mergeCell ref="A2:B2"/>
    <mergeCell ref="A4:A14"/>
    <mergeCell ref="A15:A22"/>
  </mergeCells>
  <printOptions/>
  <pageMargins left="0.67" right="0.16" top="0.71" bottom="0.35" header="0.39"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31"/>
  <sheetViews>
    <sheetView zoomScalePageLayoutView="0" workbookViewId="0" topLeftCell="A10">
      <selection activeCell="A2" sqref="A2:C2"/>
    </sheetView>
  </sheetViews>
  <sheetFormatPr defaultColWidth="9.00390625" defaultRowHeight="14.25"/>
  <cols>
    <col min="1" max="1" width="9.00390625" style="34" customWidth="1"/>
    <col min="2" max="2" width="37.00390625" style="35" customWidth="1"/>
    <col min="3" max="3" width="20.375" style="36" customWidth="1"/>
    <col min="4" max="4" width="19.125" style="36" customWidth="1"/>
    <col min="5" max="7" width="13.625" style="36" customWidth="1"/>
    <col min="8" max="16384" width="9.00390625" style="34" customWidth="1"/>
  </cols>
  <sheetData>
    <row r="1" spans="1:7" ht="26.25" customHeight="1">
      <c r="A1" s="86" t="s">
        <v>67</v>
      </c>
      <c r="B1" s="86"/>
      <c r="C1" s="86"/>
      <c r="D1" s="86"/>
      <c r="E1" s="86"/>
      <c r="F1" s="86"/>
      <c r="G1" s="86"/>
    </row>
    <row r="2" spans="1:7" ht="23.25" customHeight="1">
      <c r="A2" s="132" t="s">
        <v>180</v>
      </c>
      <c r="B2" s="87"/>
      <c r="C2" s="87"/>
      <c r="D2" s="37"/>
      <c r="E2" s="38"/>
      <c r="F2" s="94" t="s">
        <v>68</v>
      </c>
      <c r="G2" s="94"/>
    </row>
    <row r="3" spans="1:7" ht="18.75" customHeight="1">
      <c r="A3" s="97" t="s">
        <v>69</v>
      </c>
      <c r="B3" s="101" t="s">
        <v>42</v>
      </c>
      <c r="C3" s="95" t="s">
        <v>5</v>
      </c>
      <c r="D3" s="95"/>
      <c r="E3" s="97" t="s">
        <v>6</v>
      </c>
      <c r="F3" s="97" t="s">
        <v>7</v>
      </c>
      <c r="G3" s="89" t="s">
        <v>44</v>
      </c>
    </row>
    <row r="4" spans="1:7" ht="18.75" customHeight="1">
      <c r="A4" s="97"/>
      <c r="B4" s="101"/>
      <c r="C4" s="41" t="s">
        <v>70</v>
      </c>
      <c r="D4" s="18" t="s">
        <v>71</v>
      </c>
      <c r="E4" s="97"/>
      <c r="F4" s="97"/>
      <c r="G4" s="89"/>
    </row>
    <row r="5" spans="1:7" ht="15.75" customHeight="1">
      <c r="A5" s="98" t="s">
        <v>72</v>
      </c>
      <c r="B5" s="42" t="s">
        <v>73</v>
      </c>
      <c r="C5" s="43">
        <v>22.5</v>
      </c>
      <c r="D5" s="43"/>
      <c r="E5" s="44"/>
      <c r="F5" s="44"/>
      <c r="G5" s="45"/>
    </row>
    <row r="6" spans="1:7" ht="15.75" customHeight="1">
      <c r="A6" s="99"/>
      <c r="B6" s="33" t="s">
        <v>74</v>
      </c>
      <c r="C6" s="32">
        <v>0.5</v>
      </c>
      <c r="D6" s="32"/>
      <c r="E6" s="46"/>
      <c r="F6" s="46"/>
      <c r="G6" s="45"/>
    </row>
    <row r="7" spans="1:7" ht="15.75" customHeight="1">
      <c r="A7" s="99"/>
      <c r="B7" s="33" t="s">
        <v>75</v>
      </c>
      <c r="C7" s="32">
        <v>5.5</v>
      </c>
      <c r="D7" s="32"/>
      <c r="E7" s="46"/>
      <c r="F7" s="46"/>
      <c r="G7" s="45"/>
    </row>
    <row r="8" spans="1:7" ht="15.75" customHeight="1">
      <c r="A8" s="99"/>
      <c r="B8" s="33" t="s">
        <v>76</v>
      </c>
      <c r="C8" s="32"/>
      <c r="D8" s="32"/>
      <c r="E8" s="46"/>
      <c r="F8" s="46"/>
      <c r="G8" s="45"/>
    </row>
    <row r="9" spans="1:7" ht="15.75" customHeight="1">
      <c r="A9" s="99"/>
      <c r="B9" s="31" t="s">
        <v>77</v>
      </c>
      <c r="C9" s="32">
        <f>C6+C7+C8</f>
        <v>6</v>
      </c>
      <c r="D9" s="32"/>
      <c r="E9" s="46"/>
      <c r="F9" s="46"/>
      <c r="G9" s="45"/>
    </row>
    <row r="10" spans="1:7" ht="15.75" customHeight="1">
      <c r="A10" s="99"/>
      <c r="B10" s="33" t="s">
        <v>78</v>
      </c>
      <c r="C10" s="123">
        <v>2</v>
      </c>
      <c r="D10" s="32"/>
      <c r="E10" s="46"/>
      <c r="F10" s="46"/>
      <c r="G10" s="45"/>
    </row>
    <row r="11" spans="1:7" ht="15.75" customHeight="1">
      <c r="A11" s="99"/>
      <c r="B11" s="33" t="s">
        <v>79</v>
      </c>
      <c r="C11" s="123">
        <v>3</v>
      </c>
      <c r="D11" s="32"/>
      <c r="E11" s="46"/>
      <c r="F11" s="46"/>
      <c r="G11" s="45"/>
    </row>
    <row r="12" spans="1:7" ht="15.75" customHeight="1">
      <c r="A12" s="99"/>
      <c r="B12" s="33" t="s">
        <v>80</v>
      </c>
      <c r="C12" s="123"/>
      <c r="D12" s="32"/>
      <c r="E12" s="46"/>
      <c r="F12" s="46"/>
      <c r="G12" s="45"/>
    </row>
    <row r="13" spans="1:7" ht="15.75" customHeight="1">
      <c r="A13" s="99"/>
      <c r="B13" s="33" t="s">
        <v>81</v>
      </c>
      <c r="C13" s="123">
        <v>5</v>
      </c>
      <c r="D13" s="32"/>
      <c r="E13" s="46"/>
      <c r="F13" s="46"/>
      <c r="G13" s="45"/>
    </row>
    <row r="14" spans="1:7" ht="15.75" customHeight="1">
      <c r="A14" s="99"/>
      <c r="B14" s="33" t="s">
        <v>82</v>
      </c>
      <c r="C14" s="123">
        <v>0.5</v>
      </c>
      <c r="D14" s="32"/>
      <c r="E14" s="47"/>
      <c r="F14" s="46"/>
      <c r="G14" s="45"/>
    </row>
    <row r="15" spans="1:7" ht="15.75" customHeight="1">
      <c r="A15" s="99"/>
      <c r="B15" s="33" t="s">
        <v>83</v>
      </c>
      <c r="C15" s="123"/>
      <c r="D15" s="32"/>
      <c r="E15" s="46"/>
      <c r="F15" s="46"/>
      <c r="G15" s="45"/>
    </row>
    <row r="16" spans="1:7" ht="15.75" customHeight="1">
      <c r="A16" s="99"/>
      <c r="B16" s="33" t="s">
        <v>84</v>
      </c>
      <c r="C16" s="123">
        <v>0.5</v>
      </c>
      <c r="D16" s="32"/>
      <c r="E16" s="46"/>
      <c r="F16" s="46"/>
      <c r="G16" s="45"/>
    </row>
    <row r="17" spans="1:7" ht="15.75" customHeight="1">
      <c r="A17" s="99"/>
      <c r="B17" s="33" t="s">
        <v>85</v>
      </c>
      <c r="C17" s="123">
        <v>1.5</v>
      </c>
      <c r="D17" s="32"/>
      <c r="E17" s="45"/>
      <c r="F17" s="45"/>
      <c r="G17" s="45"/>
    </row>
    <row r="18" spans="1:7" ht="15.75" customHeight="1">
      <c r="A18" s="99"/>
      <c r="B18" s="33" t="s">
        <v>86</v>
      </c>
      <c r="C18" s="123">
        <v>1.5</v>
      </c>
      <c r="D18" s="32"/>
      <c r="E18" s="45"/>
      <c r="F18" s="45"/>
      <c r="G18" s="45"/>
    </row>
    <row r="19" spans="1:7" ht="15.75" customHeight="1">
      <c r="A19" s="99"/>
      <c r="B19" s="48" t="s">
        <v>87</v>
      </c>
      <c r="C19" s="123"/>
      <c r="D19" s="43"/>
      <c r="E19" s="45"/>
      <c r="F19" s="45"/>
      <c r="G19" s="45"/>
    </row>
    <row r="20" spans="1:7" ht="15.75" customHeight="1">
      <c r="A20" s="99"/>
      <c r="B20" s="33" t="s">
        <v>88</v>
      </c>
      <c r="C20" s="123">
        <v>0.5</v>
      </c>
      <c r="D20" s="32"/>
      <c r="E20" s="45"/>
      <c r="F20" s="45"/>
      <c r="G20" s="45"/>
    </row>
    <row r="21" spans="1:7" ht="15.75" customHeight="1">
      <c r="A21" s="99"/>
      <c r="B21" s="33" t="s">
        <v>89</v>
      </c>
      <c r="C21" s="122"/>
      <c r="D21" s="32"/>
      <c r="E21" s="45"/>
      <c r="F21" s="45"/>
      <c r="G21" s="45"/>
    </row>
    <row r="22" spans="1:7" ht="15.75" customHeight="1">
      <c r="A22" s="99"/>
      <c r="B22" s="33" t="s">
        <v>90</v>
      </c>
      <c r="C22" s="122"/>
      <c r="D22" s="32"/>
      <c r="E22" s="45"/>
      <c r="F22" s="45"/>
      <c r="G22" s="45"/>
    </row>
    <row r="23" spans="1:7" ht="15.75" customHeight="1">
      <c r="A23" s="99"/>
      <c r="B23" s="33" t="s">
        <v>91</v>
      </c>
      <c r="C23" s="122"/>
      <c r="D23" s="32"/>
      <c r="E23" s="45"/>
      <c r="F23" s="45"/>
      <c r="G23" s="45"/>
    </row>
    <row r="24" spans="1:7" ht="15.75" customHeight="1">
      <c r="A24" s="99"/>
      <c r="B24" s="33" t="s">
        <v>92</v>
      </c>
      <c r="C24" s="32"/>
      <c r="D24" s="32"/>
      <c r="E24" s="45"/>
      <c r="F24" s="45"/>
      <c r="G24" s="45"/>
    </row>
    <row r="25" spans="1:7" ht="15.75" customHeight="1">
      <c r="A25" s="99"/>
      <c r="B25" s="33" t="s">
        <v>93</v>
      </c>
      <c r="C25" s="32"/>
      <c r="D25" s="32"/>
      <c r="E25" s="45"/>
      <c r="F25" s="45"/>
      <c r="G25" s="45"/>
    </row>
    <row r="26" spans="1:7" ht="15.75" customHeight="1">
      <c r="A26" s="99"/>
      <c r="B26" s="33" t="s">
        <v>94</v>
      </c>
      <c r="C26" s="32"/>
      <c r="D26" s="32"/>
      <c r="E26" s="45"/>
      <c r="F26" s="45"/>
      <c r="G26" s="45"/>
    </row>
    <row r="27" spans="1:7" ht="15.75" customHeight="1">
      <c r="A27" s="99"/>
      <c r="B27" s="33" t="s">
        <v>95</v>
      </c>
      <c r="C27" s="32"/>
      <c r="D27" s="32"/>
      <c r="E27" s="45"/>
      <c r="F27" s="45"/>
      <c r="G27" s="45"/>
    </row>
    <row r="28" spans="1:7" ht="15.75" customHeight="1">
      <c r="A28" s="99"/>
      <c r="B28" s="33" t="s">
        <v>96</v>
      </c>
      <c r="C28" s="32">
        <v>1.1</v>
      </c>
      <c r="D28" s="32"/>
      <c r="E28" s="45"/>
      <c r="F28" s="45"/>
      <c r="G28" s="45"/>
    </row>
    <row r="29" spans="1:7" ht="15.75" customHeight="1">
      <c r="A29" s="99"/>
      <c r="B29" s="124" t="s">
        <v>170</v>
      </c>
      <c r="C29" s="32">
        <v>0.9</v>
      </c>
      <c r="D29" s="32"/>
      <c r="E29" s="45"/>
      <c r="F29" s="45"/>
      <c r="G29" s="45"/>
    </row>
    <row r="30" spans="1:7" ht="15.75" customHeight="1">
      <c r="A30" s="100"/>
      <c r="B30" s="31" t="s">
        <v>97</v>
      </c>
      <c r="C30" s="32">
        <f>SUM(C10:C29)</f>
        <v>16.5</v>
      </c>
      <c r="D30" s="32"/>
      <c r="E30" s="45"/>
      <c r="F30" s="45"/>
      <c r="G30" s="45"/>
    </row>
    <row r="31" spans="1:7" ht="15.75" customHeight="1">
      <c r="A31" s="96" t="s">
        <v>98</v>
      </c>
      <c r="B31" s="96"/>
      <c r="C31" s="96"/>
      <c r="D31" s="96"/>
      <c r="E31" s="96"/>
      <c r="F31" s="96"/>
      <c r="G31" s="96"/>
    </row>
  </sheetData>
  <sheetProtection/>
  <mergeCells count="11">
    <mergeCell ref="F3:F4"/>
    <mergeCell ref="G3:G4"/>
    <mergeCell ref="A1:G1"/>
    <mergeCell ref="A2:C2"/>
    <mergeCell ref="F2:G2"/>
    <mergeCell ref="C3:D3"/>
    <mergeCell ref="A31:G31"/>
    <mergeCell ref="A3:A4"/>
    <mergeCell ref="A5:A30"/>
    <mergeCell ref="B3:B4"/>
    <mergeCell ref="E3:E4"/>
  </mergeCells>
  <printOptions/>
  <pageMargins left="0.75" right="0.28" top="0.79" bottom="0.2" header="0.51" footer="0.2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E21"/>
  <sheetViews>
    <sheetView zoomScalePageLayoutView="0" workbookViewId="0" topLeftCell="A7">
      <selection activeCell="A2" sqref="A2"/>
    </sheetView>
  </sheetViews>
  <sheetFormatPr defaultColWidth="9.00390625" defaultRowHeight="30.75" customHeight="1"/>
  <cols>
    <col min="1" max="1" width="43.50390625" style="30" customWidth="1"/>
    <col min="2" max="5" width="17.125" style="30" customWidth="1"/>
    <col min="6" max="16384" width="9.00390625" style="30" customWidth="1"/>
  </cols>
  <sheetData>
    <row r="1" spans="1:5" ht="39.75" customHeight="1">
      <c r="A1" s="79" t="s">
        <v>99</v>
      </c>
      <c r="B1" s="79"/>
      <c r="C1" s="79"/>
      <c r="D1" s="79"/>
      <c r="E1" s="79"/>
    </row>
    <row r="2" spans="1:5" ht="26.25" customHeight="1">
      <c r="A2" s="131" t="s">
        <v>180</v>
      </c>
      <c r="C2" s="80" t="s">
        <v>100</v>
      </c>
      <c r="D2" s="80"/>
      <c r="E2" s="80"/>
    </row>
    <row r="3" spans="1:5" ht="24.75" customHeight="1">
      <c r="A3" s="31" t="s">
        <v>4</v>
      </c>
      <c r="B3" s="31" t="s">
        <v>5</v>
      </c>
      <c r="C3" s="31" t="s">
        <v>6</v>
      </c>
      <c r="D3" s="31" t="s">
        <v>7</v>
      </c>
      <c r="E3" s="31" t="s">
        <v>44</v>
      </c>
    </row>
    <row r="4" spans="1:5" ht="24.75" customHeight="1">
      <c r="A4" s="31" t="s">
        <v>9</v>
      </c>
      <c r="B4" s="32">
        <v>25741175</v>
      </c>
      <c r="C4" s="32"/>
      <c r="D4" s="32"/>
      <c r="E4" s="31"/>
    </row>
    <row r="5" spans="1:5" ht="24.75" customHeight="1">
      <c r="A5" s="33" t="s">
        <v>101</v>
      </c>
      <c r="B5" s="32"/>
      <c r="C5" s="32"/>
      <c r="D5" s="32"/>
      <c r="E5" s="31"/>
    </row>
    <row r="6" spans="1:5" ht="24.75" customHeight="1">
      <c r="A6" s="33" t="s">
        <v>102</v>
      </c>
      <c r="B6" s="32">
        <v>502047</v>
      </c>
      <c r="C6" s="32"/>
      <c r="D6" s="32"/>
      <c r="E6" s="31"/>
    </row>
    <row r="7" spans="1:5" ht="24.75" customHeight="1">
      <c r="A7" s="33" t="s">
        <v>103</v>
      </c>
      <c r="B7" s="32">
        <v>14128</v>
      </c>
      <c r="C7" s="32"/>
      <c r="D7" s="32"/>
      <c r="E7" s="31"/>
    </row>
    <row r="8" spans="1:5" ht="24.75" customHeight="1">
      <c r="A8" s="33" t="s">
        <v>104</v>
      </c>
      <c r="B8" s="32">
        <v>225000</v>
      </c>
      <c r="C8" s="32"/>
      <c r="D8" s="32"/>
      <c r="E8" s="31"/>
    </row>
    <row r="9" spans="1:5" ht="24.75" customHeight="1">
      <c r="A9" s="33" t="s">
        <v>105</v>
      </c>
      <c r="B9" s="32"/>
      <c r="C9" s="32"/>
      <c r="D9" s="32"/>
      <c r="E9" s="31"/>
    </row>
    <row r="10" spans="1:5" ht="24.75" customHeight="1">
      <c r="A10" s="33" t="s">
        <v>106</v>
      </c>
      <c r="B10" s="32"/>
      <c r="C10" s="32"/>
      <c r="D10" s="32"/>
      <c r="E10" s="31"/>
    </row>
    <row r="11" spans="1:5" ht="24.75" customHeight="1">
      <c r="A11" s="33"/>
      <c r="B11" s="32"/>
      <c r="C11" s="32"/>
      <c r="D11" s="32"/>
      <c r="E11" s="31"/>
    </row>
    <row r="12" spans="1:5" ht="24.75" customHeight="1">
      <c r="A12" s="33"/>
      <c r="B12" s="32"/>
      <c r="C12" s="32"/>
      <c r="D12" s="32"/>
      <c r="E12" s="31"/>
    </row>
    <row r="13" spans="1:5" ht="24.75" customHeight="1">
      <c r="A13" s="33"/>
      <c r="B13" s="32"/>
      <c r="C13" s="32"/>
      <c r="D13" s="32"/>
      <c r="E13" s="31"/>
    </row>
    <row r="14" spans="1:5" ht="24.75" customHeight="1">
      <c r="A14" s="33" t="s">
        <v>107</v>
      </c>
      <c r="B14" s="32"/>
      <c r="C14" s="32"/>
      <c r="D14" s="32"/>
      <c r="E14" s="31"/>
    </row>
    <row r="15" spans="1:5" ht="24.75" customHeight="1">
      <c r="A15" s="125" t="s">
        <v>171</v>
      </c>
      <c r="B15" s="32">
        <v>25000000</v>
      </c>
      <c r="C15" s="32"/>
      <c r="D15" s="32"/>
      <c r="E15" s="31"/>
    </row>
    <row r="16" spans="1:5" ht="24.75" customHeight="1">
      <c r="A16" s="33"/>
      <c r="B16" s="32"/>
      <c r="C16" s="32"/>
      <c r="D16" s="32"/>
      <c r="E16" s="31"/>
    </row>
    <row r="17" spans="1:5" ht="24.75" customHeight="1">
      <c r="A17" s="33"/>
      <c r="B17" s="32"/>
      <c r="C17" s="32"/>
      <c r="D17" s="32"/>
      <c r="E17" s="31"/>
    </row>
    <row r="18" spans="1:5" ht="24.75" customHeight="1">
      <c r="A18" s="31" t="s">
        <v>21</v>
      </c>
      <c r="B18" s="32">
        <v>25741175</v>
      </c>
      <c r="C18" s="32"/>
      <c r="D18" s="32"/>
      <c r="E18" s="31"/>
    </row>
    <row r="19" spans="1:5" ht="33.75" customHeight="1">
      <c r="A19" s="102" t="s">
        <v>108</v>
      </c>
      <c r="B19" s="102"/>
      <c r="C19" s="102"/>
      <c r="D19" s="102"/>
      <c r="E19" s="102"/>
    </row>
    <row r="20" spans="1:4" ht="45" customHeight="1">
      <c r="A20" s="84"/>
      <c r="B20" s="84"/>
      <c r="C20" s="84"/>
      <c r="D20" s="84"/>
    </row>
    <row r="21" spans="1:4" ht="27.75" customHeight="1">
      <c r="A21" s="84"/>
      <c r="B21" s="84"/>
      <c r="C21" s="84"/>
      <c r="D21" s="84"/>
    </row>
  </sheetData>
  <sheetProtection/>
  <mergeCells count="5">
    <mergeCell ref="A1:E1"/>
    <mergeCell ref="C2:E2"/>
    <mergeCell ref="A19:E19"/>
    <mergeCell ref="A20:D20"/>
    <mergeCell ref="A21:D21"/>
  </mergeCells>
  <printOptions/>
  <pageMargins left="1.18" right="0.28" top="0.59" bottom="0.2" header="0.35" footer="0.2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9"/>
  <sheetViews>
    <sheetView tabSelected="1" zoomScalePageLayoutView="0" workbookViewId="0" topLeftCell="A7">
      <selection activeCell="F23" sqref="F23"/>
    </sheetView>
  </sheetViews>
  <sheetFormatPr defaultColWidth="6.875" defaultRowHeight="12.75" customHeight="1"/>
  <cols>
    <col min="1" max="1" width="32.00390625" style="16" customWidth="1"/>
    <col min="2" max="2" width="9.00390625" style="16" customWidth="1"/>
    <col min="3" max="3" width="23.00390625" style="16" customWidth="1"/>
    <col min="4" max="4" width="17.875" style="16" customWidth="1"/>
    <col min="5" max="5" width="18.875" style="16" customWidth="1"/>
    <col min="6" max="6" width="20.50390625" style="16" customWidth="1"/>
    <col min="7" max="16384" width="6.875" style="16" customWidth="1"/>
  </cols>
  <sheetData>
    <row r="1" spans="1:6" ht="32.25" customHeight="1">
      <c r="A1" s="103" t="s">
        <v>109</v>
      </c>
      <c r="B1" s="79"/>
      <c r="C1" s="79"/>
      <c r="D1" s="79"/>
      <c r="E1" s="79"/>
      <c r="F1" s="79"/>
    </row>
    <row r="2" spans="1:6" ht="19.5" customHeight="1">
      <c r="A2" s="129" t="s">
        <v>179</v>
      </c>
      <c r="B2" s="17"/>
      <c r="C2" s="17"/>
      <c r="D2" s="17"/>
      <c r="E2" s="17"/>
      <c r="F2" s="17"/>
    </row>
    <row r="3" spans="1:6" ht="35.25" customHeight="1">
      <c r="A3" s="18" t="s">
        <v>110</v>
      </c>
      <c r="B3" s="19" t="s">
        <v>111</v>
      </c>
      <c r="C3" s="20" t="s">
        <v>112</v>
      </c>
      <c r="D3" s="20" t="s">
        <v>113</v>
      </c>
      <c r="E3" s="19" t="s">
        <v>114</v>
      </c>
      <c r="F3" s="21" t="s">
        <v>115</v>
      </c>
    </row>
    <row r="4" spans="1:6" ht="24.75" customHeight="1">
      <c r="A4" s="22" t="s">
        <v>116</v>
      </c>
      <c r="B4" s="23"/>
      <c r="C4" s="77"/>
      <c r="D4" s="77"/>
      <c r="E4" s="77"/>
      <c r="F4" s="77"/>
    </row>
    <row r="5" spans="1:6" ht="24.75" customHeight="1">
      <c r="A5" s="24" t="s">
        <v>165</v>
      </c>
      <c r="B5" s="23"/>
      <c r="C5" s="78" t="s">
        <v>166</v>
      </c>
      <c r="D5" s="77">
        <v>4</v>
      </c>
      <c r="E5" s="78" t="s">
        <v>167</v>
      </c>
      <c r="F5" s="77"/>
    </row>
    <row r="6" spans="1:6" ht="24.75" customHeight="1">
      <c r="A6" s="24" t="s">
        <v>118</v>
      </c>
      <c r="B6" s="23"/>
      <c r="C6" s="77"/>
      <c r="D6" s="77"/>
      <c r="E6" s="77"/>
      <c r="F6" s="77"/>
    </row>
    <row r="7" spans="1:6" ht="24.75" customHeight="1">
      <c r="A7" s="24" t="s">
        <v>119</v>
      </c>
      <c r="B7" s="23"/>
      <c r="C7" s="77"/>
      <c r="D7" s="77"/>
      <c r="E7" s="77"/>
      <c r="F7" s="77"/>
    </row>
    <row r="8" spans="1:6" ht="24.75" customHeight="1">
      <c r="A8" s="24" t="s">
        <v>120</v>
      </c>
      <c r="B8" s="23"/>
      <c r="C8" s="77"/>
      <c r="D8" s="77"/>
      <c r="E8" s="77"/>
      <c r="F8" s="77"/>
    </row>
    <row r="9" spans="1:6" ht="24.75" customHeight="1">
      <c r="A9" s="24" t="s">
        <v>117</v>
      </c>
      <c r="B9" s="23"/>
      <c r="C9" s="77"/>
      <c r="D9" s="77"/>
      <c r="E9" s="77"/>
      <c r="F9" s="77"/>
    </row>
    <row r="10" spans="1:6" ht="24.75" customHeight="1">
      <c r="A10" s="24" t="s">
        <v>121</v>
      </c>
      <c r="B10" s="23"/>
      <c r="C10" s="77"/>
      <c r="D10" s="77"/>
      <c r="E10" s="77"/>
      <c r="F10" s="77"/>
    </row>
    <row r="11" spans="1:6" ht="24.75" customHeight="1">
      <c r="A11" s="24" t="s">
        <v>119</v>
      </c>
      <c r="B11" s="23"/>
      <c r="C11" s="77"/>
      <c r="D11" s="77"/>
      <c r="E11" s="77"/>
      <c r="F11" s="77"/>
    </row>
    <row r="12" spans="1:6" ht="24.75" customHeight="1">
      <c r="A12" s="24" t="s">
        <v>122</v>
      </c>
      <c r="B12" s="23"/>
      <c r="C12" s="77"/>
      <c r="D12" s="77"/>
      <c r="E12" s="77"/>
      <c r="F12" s="77"/>
    </row>
    <row r="13" spans="1:6" ht="24.75" customHeight="1">
      <c r="A13" s="25" t="s">
        <v>117</v>
      </c>
      <c r="B13" s="23"/>
      <c r="C13" s="77"/>
      <c r="D13" s="77"/>
      <c r="E13" s="77"/>
      <c r="F13" s="77"/>
    </row>
    <row r="14" spans="1:6" ht="24.75" customHeight="1">
      <c r="A14" s="26" t="s">
        <v>121</v>
      </c>
      <c r="B14" s="23"/>
      <c r="C14" s="77"/>
      <c r="D14" s="77"/>
      <c r="E14" s="77"/>
      <c r="F14" s="77"/>
    </row>
    <row r="15" spans="1:6" ht="24.75" customHeight="1">
      <c r="A15" s="27" t="s">
        <v>123</v>
      </c>
      <c r="B15" s="23"/>
      <c r="C15" s="77"/>
      <c r="D15" s="77">
        <v>4</v>
      </c>
      <c r="E15" s="77"/>
      <c r="F15" s="77"/>
    </row>
    <row r="16" spans="1:6" ht="18.75" customHeight="1">
      <c r="A16" s="104" t="s">
        <v>124</v>
      </c>
      <c r="B16" s="105"/>
      <c r="C16" s="105"/>
      <c r="D16" s="105"/>
      <c r="E16" s="105"/>
      <c r="F16" s="105"/>
    </row>
    <row r="17" spans="1:6" ht="18.75" customHeight="1">
      <c r="A17" s="28" t="s">
        <v>125</v>
      </c>
      <c r="B17" s="17"/>
      <c r="C17" s="17"/>
      <c r="D17" s="17"/>
      <c r="E17" s="17"/>
      <c r="F17" s="17"/>
    </row>
    <row r="18" spans="1:6" ht="18.75" customHeight="1">
      <c r="A18" s="28" t="s">
        <v>126</v>
      </c>
      <c r="B18" s="29"/>
      <c r="C18" s="29"/>
      <c r="D18" s="29"/>
      <c r="E18" s="29"/>
      <c r="F18" s="29"/>
    </row>
    <row r="19" spans="1:6" ht="18.75" customHeight="1">
      <c r="A19" s="28" t="s">
        <v>127</v>
      </c>
      <c r="B19" s="29"/>
      <c r="C19" s="29"/>
      <c r="D19" s="29"/>
      <c r="E19" s="29"/>
      <c r="F19" s="29"/>
    </row>
  </sheetData>
  <sheetProtection/>
  <mergeCells count="2">
    <mergeCell ref="A1:F1"/>
    <mergeCell ref="A16:F16"/>
  </mergeCells>
  <printOptions/>
  <pageMargins left="0.75" right="0.75" top="0.98" bottom="0.59"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27"/>
  <sheetViews>
    <sheetView zoomScaleSheetLayoutView="100" zoomScalePageLayoutView="0" workbookViewId="0" topLeftCell="A1">
      <selection activeCell="J14" sqref="J14"/>
    </sheetView>
  </sheetViews>
  <sheetFormatPr defaultColWidth="9.00390625" defaultRowHeight="14.25"/>
  <cols>
    <col min="1" max="1" width="29.00390625" style="1" customWidth="1"/>
    <col min="2" max="2" width="12.375" style="1" customWidth="1"/>
    <col min="3" max="3" width="9.25390625" style="1" customWidth="1"/>
    <col min="4" max="4" width="9.625" style="1" customWidth="1"/>
    <col min="5" max="6" width="9.375" style="1" customWidth="1"/>
    <col min="7" max="7" width="9.00390625" style="1" customWidth="1"/>
    <col min="8" max="8" width="9.625" style="1" customWidth="1"/>
    <col min="9" max="9" width="23.875" style="1" customWidth="1"/>
    <col min="10" max="16384" width="9.00390625" style="1" customWidth="1"/>
  </cols>
  <sheetData>
    <row r="1" spans="1:9" ht="33.75" customHeight="1">
      <c r="A1" s="109" t="s">
        <v>128</v>
      </c>
      <c r="B1" s="109"/>
      <c r="C1" s="109"/>
      <c r="D1" s="109"/>
      <c r="E1" s="109"/>
      <c r="F1" s="109"/>
      <c r="G1" s="109"/>
      <c r="H1" s="109"/>
      <c r="I1" s="110"/>
    </row>
    <row r="2" spans="1:9" ht="22.5" customHeight="1">
      <c r="A2" s="130" t="s">
        <v>180</v>
      </c>
      <c r="B2" s="111"/>
      <c r="C2" s="112"/>
      <c r="D2" s="2"/>
      <c r="E2" s="2"/>
      <c r="F2" s="2"/>
      <c r="G2" s="2"/>
      <c r="H2" s="113" t="s">
        <v>129</v>
      </c>
      <c r="I2" s="114"/>
    </row>
    <row r="3" spans="1:9" ht="15.75">
      <c r="A3" s="116" t="s">
        <v>130</v>
      </c>
      <c r="B3" s="119" t="s">
        <v>131</v>
      </c>
      <c r="C3" s="106" t="s">
        <v>132</v>
      </c>
      <c r="D3" s="115"/>
      <c r="E3" s="115"/>
      <c r="F3" s="115"/>
      <c r="G3" s="115"/>
      <c r="H3" s="106" t="s">
        <v>111</v>
      </c>
      <c r="I3" s="107" t="s">
        <v>133</v>
      </c>
    </row>
    <row r="4" spans="1:9" ht="14.25">
      <c r="A4" s="117"/>
      <c r="B4" s="120"/>
      <c r="C4" s="106" t="s">
        <v>134</v>
      </c>
      <c r="D4" s="106" t="s">
        <v>135</v>
      </c>
      <c r="E4" s="106" t="s">
        <v>136</v>
      </c>
      <c r="F4" s="106" t="s">
        <v>137</v>
      </c>
      <c r="G4" s="106" t="s">
        <v>138</v>
      </c>
      <c r="H4" s="106"/>
      <c r="I4" s="108"/>
    </row>
    <row r="5" spans="1:9" ht="14.25">
      <c r="A5" s="118"/>
      <c r="B5" s="121"/>
      <c r="C5" s="115"/>
      <c r="D5" s="106"/>
      <c r="E5" s="106"/>
      <c r="F5" s="106"/>
      <c r="G5" s="106"/>
      <c r="H5" s="106"/>
      <c r="I5" s="108"/>
    </row>
    <row r="6" spans="1:9" ht="16.5" customHeight="1">
      <c r="A6" s="3" t="s">
        <v>139</v>
      </c>
      <c r="B6" s="4"/>
      <c r="C6" s="5"/>
      <c r="D6" s="5"/>
      <c r="E6" s="5"/>
      <c r="F6" s="5"/>
      <c r="G6" s="5"/>
      <c r="H6" s="5"/>
      <c r="I6" s="15"/>
    </row>
    <row r="7" spans="1:9" ht="16.5" customHeight="1">
      <c r="A7" s="3" t="s">
        <v>140</v>
      </c>
      <c r="B7" s="4"/>
      <c r="C7" s="4"/>
      <c r="D7" s="4"/>
      <c r="E7" s="4"/>
      <c r="F7" s="4"/>
      <c r="G7" s="4"/>
      <c r="H7" s="4"/>
      <c r="I7" s="15"/>
    </row>
    <row r="8" spans="1:9" ht="16.5" customHeight="1">
      <c r="A8" s="6" t="s">
        <v>141</v>
      </c>
      <c r="B8" s="4"/>
      <c r="C8" s="4"/>
      <c r="D8" s="7"/>
      <c r="E8" s="7"/>
      <c r="F8" s="7"/>
      <c r="G8" s="7"/>
      <c r="H8" s="7"/>
      <c r="I8" s="15"/>
    </row>
    <row r="9" spans="1:9" ht="16.5" customHeight="1">
      <c r="A9" s="6" t="s">
        <v>142</v>
      </c>
      <c r="B9" s="4">
        <v>1.2</v>
      </c>
      <c r="C9" s="4"/>
      <c r="D9" s="128" t="s">
        <v>178</v>
      </c>
      <c r="E9" s="7"/>
      <c r="F9" s="7"/>
      <c r="G9" s="7"/>
      <c r="H9" s="7" t="s">
        <v>143</v>
      </c>
      <c r="I9" s="15"/>
    </row>
    <row r="10" spans="1:9" ht="16.5" customHeight="1">
      <c r="A10" s="6" t="s">
        <v>144</v>
      </c>
      <c r="B10" s="8" t="s">
        <v>145</v>
      </c>
      <c r="C10" s="4"/>
      <c r="D10" s="128" t="s">
        <v>178</v>
      </c>
      <c r="E10" s="7"/>
      <c r="F10" s="7"/>
      <c r="G10" s="7"/>
      <c r="H10" s="7" t="s">
        <v>143</v>
      </c>
      <c r="I10" s="15"/>
    </row>
    <row r="11" spans="1:9" ht="16.5" customHeight="1">
      <c r="A11" s="6" t="s">
        <v>146</v>
      </c>
      <c r="B11" s="4"/>
      <c r="C11" s="4"/>
      <c r="D11" s="7"/>
      <c r="E11" s="7"/>
      <c r="F11" s="7"/>
      <c r="G11" s="7"/>
      <c r="H11" s="7"/>
      <c r="I11" s="15"/>
    </row>
    <row r="12" spans="1:9" ht="16.5" customHeight="1">
      <c r="A12" s="6" t="s">
        <v>147</v>
      </c>
      <c r="B12" s="4"/>
      <c r="C12" s="4"/>
      <c r="D12" s="7"/>
      <c r="E12" s="7"/>
      <c r="F12" s="7"/>
      <c r="G12" s="7"/>
      <c r="H12" s="7"/>
      <c r="I12" s="15"/>
    </row>
    <row r="13" spans="1:9" ht="16.5" customHeight="1">
      <c r="A13" s="6" t="s">
        <v>148</v>
      </c>
      <c r="B13" s="8">
        <v>0.4</v>
      </c>
      <c r="C13" s="4"/>
      <c r="D13" s="128" t="s">
        <v>178</v>
      </c>
      <c r="E13" s="7"/>
      <c r="F13" s="7"/>
      <c r="G13" s="7"/>
      <c r="H13" s="7"/>
      <c r="I13" s="15"/>
    </row>
    <row r="14" spans="1:9" ht="16.5" customHeight="1">
      <c r="A14" s="6" t="s">
        <v>149</v>
      </c>
      <c r="B14" s="4">
        <v>2</v>
      </c>
      <c r="C14" s="4"/>
      <c r="D14" s="128" t="s">
        <v>178</v>
      </c>
      <c r="E14" s="7"/>
      <c r="F14" s="7"/>
      <c r="G14" s="7"/>
      <c r="H14" s="7" t="s">
        <v>150</v>
      </c>
      <c r="I14" s="15"/>
    </row>
    <row r="15" spans="1:9" ht="16.5" customHeight="1">
      <c r="A15" s="6" t="s">
        <v>151</v>
      </c>
      <c r="B15" s="8" t="s">
        <v>145</v>
      </c>
      <c r="C15" s="4"/>
      <c r="D15" s="128" t="s">
        <v>178</v>
      </c>
      <c r="E15" s="7"/>
      <c r="F15" s="7"/>
      <c r="G15" s="7"/>
      <c r="H15" s="7" t="s">
        <v>152</v>
      </c>
      <c r="I15" s="15"/>
    </row>
    <row r="16" spans="1:9" ht="16.5" customHeight="1">
      <c r="A16" s="9" t="s">
        <v>153</v>
      </c>
      <c r="B16" s="4"/>
      <c r="C16" s="4"/>
      <c r="D16" s="7"/>
      <c r="E16" s="7"/>
      <c r="F16" s="7"/>
      <c r="G16" s="7"/>
      <c r="H16" s="7"/>
      <c r="I16" s="15"/>
    </row>
    <row r="17" spans="1:9" ht="16.5" customHeight="1">
      <c r="A17" s="6" t="s">
        <v>172</v>
      </c>
      <c r="B17" s="126">
        <v>0.15</v>
      </c>
      <c r="C17" s="4"/>
      <c r="D17" s="128" t="s">
        <v>178</v>
      </c>
      <c r="E17" s="7"/>
      <c r="F17" s="7"/>
      <c r="G17" s="7"/>
      <c r="H17" s="128" t="s">
        <v>174</v>
      </c>
      <c r="I17" s="15"/>
    </row>
    <row r="18" spans="1:9" ht="16.5" customHeight="1">
      <c r="A18" s="6" t="s">
        <v>173</v>
      </c>
      <c r="B18" s="127" t="s">
        <v>175</v>
      </c>
      <c r="C18" s="4"/>
      <c r="D18" s="128" t="s">
        <v>178</v>
      </c>
      <c r="E18" s="7"/>
      <c r="F18" s="7"/>
      <c r="G18" s="7"/>
      <c r="H18" s="128" t="s">
        <v>174</v>
      </c>
      <c r="I18" s="15"/>
    </row>
    <row r="19" spans="1:9" ht="16.5" customHeight="1">
      <c r="A19" s="6" t="s">
        <v>176</v>
      </c>
      <c r="B19" s="127" t="s">
        <v>177</v>
      </c>
      <c r="C19" s="4"/>
      <c r="D19" s="128" t="s">
        <v>178</v>
      </c>
      <c r="E19" s="7"/>
      <c r="F19" s="7"/>
      <c r="G19" s="7"/>
      <c r="H19" s="128" t="s">
        <v>174</v>
      </c>
      <c r="I19" s="15"/>
    </row>
    <row r="20" spans="1:9" ht="16.5" customHeight="1">
      <c r="A20" s="10" t="s">
        <v>154</v>
      </c>
      <c r="B20" s="7"/>
      <c r="C20" s="7"/>
      <c r="D20" s="7"/>
      <c r="E20" s="7"/>
      <c r="F20" s="7"/>
      <c r="G20" s="7"/>
      <c r="H20" s="7"/>
      <c r="I20" s="15"/>
    </row>
    <row r="21" spans="1:9" ht="16.5" customHeight="1">
      <c r="A21" s="10"/>
      <c r="B21" s="7"/>
      <c r="C21" s="7"/>
      <c r="D21" s="7"/>
      <c r="E21" s="7"/>
      <c r="F21" s="7"/>
      <c r="G21" s="7"/>
      <c r="H21" s="7"/>
      <c r="I21" s="15"/>
    </row>
    <row r="22" spans="1:9" ht="16.5" customHeight="1">
      <c r="A22" s="11"/>
      <c r="B22" s="7"/>
      <c r="C22" s="7"/>
      <c r="D22" s="7"/>
      <c r="E22" s="7"/>
      <c r="F22" s="7"/>
      <c r="G22" s="7"/>
      <c r="H22" s="7"/>
      <c r="I22" s="15"/>
    </row>
    <row r="23" spans="1:9" ht="16.5" customHeight="1">
      <c r="A23" s="11" t="s">
        <v>155</v>
      </c>
      <c r="B23" s="7"/>
      <c r="C23" s="7"/>
      <c r="D23" s="7"/>
      <c r="E23" s="7"/>
      <c r="F23" s="7"/>
      <c r="G23" s="7"/>
      <c r="H23" s="7"/>
      <c r="I23" s="15"/>
    </row>
    <row r="24" spans="1:9" ht="16.5" customHeight="1">
      <c r="A24" s="12" t="s">
        <v>156</v>
      </c>
      <c r="B24" s="7">
        <v>4</v>
      </c>
      <c r="C24" s="7"/>
      <c r="D24" s="7"/>
      <c r="E24" s="7"/>
      <c r="F24" s="7"/>
      <c r="G24" s="7"/>
      <c r="H24" s="7"/>
      <c r="I24" s="15"/>
    </row>
    <row r="25" spans="1:9" ht="18" customHeight="1">
      <c r="A25" s="13" t="s">
        <v>157</v>
      </c>
      <c r="B25" s="13"/>
      <c r="C25" s="13"/>
      <c r="D25" s="13"/>
      <c r="E25" s="13"/>
      <c r="F25" s="13"/>
      <c r="G25" s="13"/>
      <c r="H25" s="13"/>
      <c r="I25" s="13"/>
    </row>
    <row r="26" spans="1:9" ht="18" customHeight="1">
      <c r="A26" s="14" t="s">
        <v>158</v>
      </c>
      <c r="B26" s="13"/>
      <c r="C26" s="13"/>
      <c r="D26" s="13"/>
      <c r="E26" s="13"/>
      <c r="F26" s="13"/>
      <c r="G26" s="13"/>
      <c r="H26" s="13"/>
      <c r="I26" s="13"/>
    </row>
    <row r="27" spans="1:9" ht="18" customHeight="1">
      <c r="A27" s="14" t="s">
        <v>159</v>
      </c>
      <c r="B27" s="13"/>
      <c r="C27" s="13"/>
      <c r="D27" s="13"/>
      <c r="E27" s="13"/>
      <c r="F27" s="13"/>
      <c r="G27" s="13"/>
      <c r="H27" s="13"/>
      <c r="I27" s="13"/>
    </row>
  </sheetData>
  <sheetProtection/>
  <mergeCells count="13">
    <mergeCell ref="A1:I1"/>
    <mergeCell ref="B2:C2"/>
    <mergeCell ref="H2:I2"/>
    <mergeCell ref="C3:G3"/>
    <mergeCell ref="A3:A5"/>
    <mergeCell ref="B3:B5"/>
    <mergeCell ref="C4:C5"/>
    <mergeCell ref="D4:D5"/>
    <mergeCell ref="E4:E5"/>
    <mergeCell ref="F4:F5"/>
    <mergeCell ref="G4:G5"/>
    <mergeCell ref="H3:H5"/>
    <mergeCell ref="I3:I5"/>
  </mergeCells>
  <printOptions/>
  <pageMargins left="0.75" right="0.75" top="0.7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dc:creator>
  <cp:keywords/>
  <dc:description/>
  <cp:lastModifiedBy>Wang</cp:lastModifiedBy>
  <cp:lastPrinted>2017-03-15T01:01:45Z</cp:lastPrinted>
  <dcterms:created xsi:type="dcterms:W3CDTF">2004-04-27T01:23:42Z</dcterms:created>
  <dcterms:modified xsi:type="dcterms:W3CDTF">2017-03-15T01:04:00Z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