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095" windowHeight="7395" activeTab="7"/>
  </bookViews>
  <sheets>
    <sheet name="表1" sheetId="1" r:id="rId1"/>
    <sheet name="表2" sheetId="2" r:id="rId2"/>
    <sheet name="表3" sheetId="3" r:id="rId3"/>
    <sheet name="1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3">'1'!$A$1:$F$36</definedName>
    <definedName name="_xlnm.Print_Area" localSheetId="2">表3!$A$1:$H$18</definedName>
  </definedNames>
  <calcPr calcId="114210"/>
</workbook>
</file>

<file path=xl/calcChain.xml><?xml version="1.0" encoding="utf-8"?>
<calcChain xmlns="http://schemas.openxmlformats.org/spreadsheetml/2006/main">
  <c r="E38" i="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6"/>
  <c r="C15" i="1"/>
  <c r="C10"/>
</calcChain>
</file>

<file path=xl/sharedStrings.xml><?xml version="1.0" encoding="utf-8"?>
<sst xmlns="http://schemas.openxmlformats.org/spreadsheetml/2006/main" count="359" uniqueCount="196">
  <si>
    <t>决算批复附表1</t>
  </si>
  <si>
    <t>单位：</t>
  </si>
  <si>
    <t>金额单位：元</t>
  </si>
  <si>
    <t>项目</t>
  </si>
  <si>
    <t>行次</t>
  </si>
  <si>
    <t xml:space="preserve">金  额 </t>
  </si>
  <si>
    <t>栏次</t>
  </si>
  <si>
    <t/>
  </si>
  <si>
    <t>一、上年结余</t>
  </si>
  <si>
    <t>1</t>
  </si>
  <si>
    <t>　　其中：项目支出结余</t>
  </si>
  <si>
    <t>2</t>
  </si>
  <si>
    <t>二、本年收入</t>
  </si>
  <si>
    <t>3</t>
  </si>
  <si>
    <t>三、本年支出</t>
  </si>
  <si>
    <t>4</t>
  </si>
  <si>
    <t>四、收支结余</t>
  </si>
  <si>
    <t>5</t>
  </si>
  <si>
    <t>五、用事业基金弥补收支差额</t>
  </si>
  <si>
    <t>6</t>
  </si>
  <si>
    <t>六、结余分配</t>
  </si>
  <si>
    <t>7</t>
  </si>
  <si>
    <t xml:space="preserve">    其中：提取职工福利基金</t>
  </si>
  <si>
    <t>8</t>
  </si>
  <si>
    <t>　　　　  转入事业基金</t>
  </si>
  <si>
    <t>9</t>
  </si>
  <si>
    <t>七、年末结余</t>
  </si>
  <si>
    <t>10</t>
  </si>
  <si>
    <t xml:space="preserve">   其中：项目支出结余</t>
  </si>
  <si>
    <t>11</t>
  </si>
  <si>
    <t>决算批复附表2</t>
  </si>
  <si>
    <t xml:space="preserve">    </t>
  </si>
  <si>
    <t xml:space="preserve">        金额单位：元</t>
  </si>
  <si>
    <t>科目编码</t>
  </si>
  <si>
    <t>科目名称</t>
  </si>
  <si>
    <t>上年结余</t>
  </si>
  <si>
    <t>用事业基金弥补收支差额</t>
  </si>
  <si>
    <t>结余分配</t>
  </si>
  <si>
    <t>年末结余</t>
  </si>
  <si>
    <t>合计</t>
  </si>
  <si>
    <t>基本支出结余</t>
  </si>
  <si>
    <t>项目支出结余</t>
  </si>
  <si>
    <t>基本支出</t>
  </si>
  <si>
    <t>项目支出</t>
  </si>
  <si>
    <t>小计</t>
  </si>
  <si>
    <t>类</t>
  </si>
  <si>
    <t>款</t>
  </si>
  <si>
    <t>项</t>
  </si>
  <si>
    <t>决算批复附表3</t>
  </si>
  <si>
    <t>本年收入</t>
  </si>
  <si>
    <t>本年支出</t>
  </si>
  <si>
    <t>决算公开附表1</t>
  </si>
  <si>
    <t>收入</t>
  </si>
  <si>
    <t>支出</t>
  </si>
  <si>
    <t>决算数</t>
  </si>
  <si>
    <t>项目(按支出类别)</t>
  </si>
  <si>
    <t>项目(按功能分类)</t>
  </si>
  <si>
    <t>一、财政拨款收入</t>
  </si>
  <si>
    <t>一、基本支出</t>
  </si>
  <si>
    <t>一、一般公共服务</t>
  </si>
  <si>
    <t>　　其中：政府性基金</t>
  </si>
  <si>
    <t>工资福利支出</t>
  </si>
  <si>
    <t>二、外交</t>
  </si>
  <si>
    <t>二、上级补助收入</t>
  </si>
  <si>
    <t>商品和服务支出</t>
  </si>
  <si>
    <t>三、国防</t>
  </si>
  <si>
    <t>三、事业收入</t>
  </si>
  <si>
    <t>对个人和家庭的补助支出</t>
  </si>
  <si>
    <t>四、公共安全</t>
  </si>
  <si>
    <t>四、经营收入</t>
  </si>
  <si>
    <t>二、项目支出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</si>
  <si>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</si>
  <si>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</si>
  <si>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</si>
  <si>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</si>
  <si>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</si>
  <si>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</si>
  <si>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基本建设支出</t>
  </si>
  <si>
    <t>九、医疗卫生</t>
  </si>
  <si>
    <t>其他资本性支出</t>
  </si>
  <si>
    <t>十、节能环保</t>
  </si>
  <si>
    <t>对企事业单位的补贴</t>
  </si>
  <si>
    <t>十一、城乡社区事务</t>
  </si>
  <si>
    <t>债务利息支出</t>
  </si>
  <si>
    <t>十二、农林水事务</t>
  </si>
  <si>
    <t>其他支出</t>
  </si>
  <si>
    <t>十三、交通运输</t>
  </si>
  <si>
    <t>三、上缴上级支出</t>
  </si>
  <si>
    <t>十四、资源勘探电力信息等事务</t>
  </si>
  <si>
    <t>四、经营支出</t>
  </si>
  <si>
    <t>十五、商业服务业等事务</t>
  </si>
  <si>
    <t>五、对附属单位补助支出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</si>
  <si>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</si>
  <si>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</si>
  <si>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</si>
  <si>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</si>
  <si>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</si>
  <si>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</si>
  <si>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</si>
  <si>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</si>
  <si>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</si>
  <si>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</si>
  <si>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上年结转和结余</t>
  </si>
  <si>
    <t>年末结转结余</t>
  </si>
  <si>
    <t>其中：财政拨款结转和结余</t>
  </si>
  <si>
    <t xml:space="preserve">     其他结转和结余</t>
  </si>
  <si>
    <t>收入总计</t>
  </si>
  <si>
    <t>支出总计</t>
  </si>
  <si>
    <t>（按支出功能分类）</t>
  </si>
  <si>
    <t>决算公开附表2</t>
  </si>
  <si>
    <t>支出功能分类</t>
  </si>
  <si>
    <t>备注</t>
  </si>
  <si>
    <t>（按支出经济分类）</t>
  </si>
  <si>
    <t>决算公开附表3</t>
  </si>
  <si>
    <t>决算公开附表4</t>
  </si>
  <si>
    <t>年末结转和结余</t>
  </si>
  <si>
    <t>决算公开附表5</t>
  </si>
  <si>
    <t>单位名称</t>
  </si>
  <si>
    <t>公共预算财政拨款安排的“三公”经费支出</t>
  </si>
  <si>
    <t>会议费</t>
  </si>
  <si>
    <t>培训费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</si>
  <si>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</si>
  <si>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</si>
  <si>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</si>
  <si>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</si>
  <si>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</si>
  <si>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 xml:space="preserve">合计 </t>
  </si>
  <si>
    <t>2016年收入支出决算批复表</t>
    <phoneticPr fontId="25" type="noConversion"/>
  </si>
  <si>
    <t>2016年度</t>
  </si>
  <si>
    <t>2016年公共预算财政拨款收入支出决算批复表</t>
    <phoneticPr fontId="25" type="noConversion"/>
  </si>
  <si>
    <t>人员经费</t>
  </si>
  <si>
    <t>日常公用经费</t>
  </si>
  <si>
    <t>文化</t>
  </si>
  <si>
    <t xml:space="preserve">  艺术表演场所</t>
  </si>
  <si>
    <r>
      <t xml:space="preserve">  </t>
    </r>
    <r>
      <rPr>
        <sz val="10"/>
        <color indexed="8"/>
        <rFont val="宋体"/>
        <charset val="134"/>
      </rPr>
      <t>艺术表演场所</t>
    </r>
  </si>
  <si>
    <t xml:space="preserve">  其他文化支出</t>
  </si>
  <si>
    <r>
      <t xml:space="preserve">  </t>
    </r>
    <r>
      <rPr>
        <sz val="10"/>
        <color indexed="8"/>
        <rFont val="宋体"/>
        <charset val="134"/>
      </rPr>
      <t>其他文化支出</t>
    </r>
  </si>
  <si>
    <t>文物</t>
  </si>
  <si>
    <t xml:space="preserve">  博物馆</t>
  </si>
  <si>
    <r>
      <t xml:space="preserve">  </t>
    </r>
    <r>
      <rPr>
        <sz val="10"/>
        <color indexed="8"/>
        <rFont val="宋体"/>
        <charset val="134"/>
      </rPr>
      <t>博物馆</t>
    </r>
  </si>
  <si>
    <t>新闻出版广播影视</t>
  </si>
  <si>
    <t xml:space="preserve">  行政运行</t>
  </si>
  <si>
    <r>
      <t xml:space="preserve">  </t>
    </r>
    <r>
      <rPr>
        <sz val="10"/>
        <color indexed="8"/>
        <rFont val="宋体"/>
        <charset val="134"/>
      </rPr>
      <t>行政运行</t>
    </r>
  </si>
  <si>
    <t xml:space="preserve">  电视</t>
  </si>
  <si>
    <r>
      <t xml:space="preserve">  </t>
    </r>
    <r>
      <rPr>
        <sz val="10"/>
        <color indexed="8"/>
        <rFont val="宋体"/>
        <charset val="134"/>
      </rPr>
      <t>电视</t>
    </r>
  </si>
  <si>
    <t xml:space="preserve">  电影</t>
  </si>
  <si>
    <r>
      <t xml:space="preserve">  </t>
    </r>
    <r>
      <rPr>
        <sz val="10"/>
        <color indexed="8"/>
        <rFont val="宋体"/>
        <charset val="134"/>
      </rPr>
      <t>电影</t>
    </r>
  </si>
  <si>
    <t xml:space="preserve">  其他新闻出版广播影视支出</t>
  </si>
  <si>
    <r>
      <t xml:space="preserve">  </t>
    </r>
    <r>
      <rPr>
        <sz val="10"/>
        <color indexed="8"/>
        <rFont val="宋体"/>
        <charset val="134"/>
      </rPr>
      <t>其他新闻出版广播影视支出</t>
    </r>
  </si>
  <si>
    <t>其他文化体育与传媒支出</t>
  </si>
  <si>
    <t xml:space="preserve">  其他文化体育与传媒支出</t>
  </si>
  <si>
    <r>
      <t xml:space="preserve">  </t>
    </r>
    <r>
      <rPr>
        <sz val="10"/>
        <color indexed="8"/>
        <rFont val="宋体"/>
        <charset val="134"/>
      </rPr>
      <t>其他文化体育与传媒支出</t>
    </r>
  </si>
  <si>
    <t>本年收入</t>
    <phoneticPr fontId="25" type="noConversion"/>
  </si>
  <si>
    <t>基本支出</t>
    <phoneticPr fontId="25" type="noConversion"/>
  </si>
  <si>
    <t>年初结余</t>
    <phoneticPr fontId="25" type="noConversion"/>
  </si>
  <si>
    <t>项目支出</t>
    <phoneticPr fontId="25" type="noConversion"/>
  </si>
  <si>
    <t>本年支出</t>
    <phoneticPr fontId="25" type="noConversion"/>
  </si>
  <si>
    <t>2016年度</t>
    <phoneticPr fontId="25" type="noConversion"/>
  </si>
  <si>
    <t>2016年政府性基金收入支出决算批复表</t>
    <phoneticPr fontId="25" type="noConversion"/>
  </si>
  <si>
    <t>2016年部门收支决算总表</t>
    <phoneticPr fontId="25" type="noConversion"/>
  </si>
  <si>
    <t>单位：元</t>
    <phoneticPr fontId="25" type="noConversion"/>
  </si>
  <si>
    <t>2016年部门公共预算财政拨款支出决算表</t>
    <phoneticPr fontId="25" type="noConversion"/>
  </si>
  <si>
    <t>2016年部门政府性基金预算财政拨款收入支出决算表</t>
    <phoneticPr fontId="25" type="noConversion"/>
  </si>
  <si>
    <t>2016年部门公共预算财政拨款“三公”经费及会议费、培训费支出决算表</t>
    <phoneticPr fontId="25" type="noConversion"/>
  </si>
  <si>
    <t>文广局</t>
    <phoneticPr fontId="25" type="noConversion"/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</si>
  <si>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</si>
  <si>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</si>
  <si>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</si>
  <si>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</si>
  <si>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</si>
  <si>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</si>
  <si>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</si>
  <si>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</si>
  <si>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</si>
  <si>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</si>
  <si>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</si>
  <si>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</si>
  <si>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</si>
  <si>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</si>
  <si>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</si>
  <si>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</si>
  <si>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</si>
  <si>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</si>
  <si>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</si>
  <si>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</si>
  <si>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</si>
  <si>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</si>
  <si>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</si>
  <si>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</si>
  <si>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</si>
  <si>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办公设备购置</t>
  </si>
  <si>
    <t xml:space="preserve">  大型修缮</t>
  </si>
  <si>
    <t xml:space="preserve">  其他支出</t>
  </si>
  <si>
    <t>汉阴县文广旅游局</t>
    <phoneticPr fontId="25" type="noConversion"/>
  </si>
  <si>
    <t>单位：汉阴县文广旅游局</t>
    <phoneticPr fontId="25" type="noConversion"/>
  </si>
  <si>
    <r>
      <rPr>
        <b/>
        <sz val="11"/>
        <color indexed="8"/>
        <rFont val="宋体"/>
        <charset val="134"/>
      </rPr>
      <t>补充资料：1.因公出国（境）团组情况：2016年度本单位组织出国（境）团组</t>
    </r>
    <r>
      <rPr>
        <b/>
        <u/>
        <sz val="11"/>
        <color indexed="8"/>
        <rFont val="宋体"/>
        <charset val="134"/>
      </rPr>
      <t xml:space="preserve">   0  </t>
    </r>
    <r>
      <rPr>
        <b/>
        <sz val="11"/>
        <color indexed="8"/>
        <rFont val="宋体"/>
        <charset val="134"/>
      </rPr>
      <t>个；参加其他单位组织的出国（境）团组</t>
    </r>
    <r>
      <rPr>
        <b/>
        <u/>
        <sz val="11"/>
        <color indexed="8"/>
        <rFont val="宋体"/>
        <charset val="134"/>
      </rPr>
      <t xml:space="preserve"> 0  </t>
    </r>
    <r>
      <rPr>
        <b/>
        <sz val="11"/>
        <color indexed="8"/>
        <rFont val="宋体"/>
        <charset val="134"/>
      </rPr>
      <t>个；本单位全年因公出国（境）累计</t>
    </r>
    <r>
      <rPr>
        <b/>
        <u/>
        <sz val="11"/>
        <color indexed="8"/>
        <rFont val="宋体"/>
        <charset val="134"/>
      </rPr>
      <t xml:space="preserve"> 0  </t>
    </r>
    <r>
      <rPr>
        <b/>
        <sz val="11"/>
        <color indexed="8"/>
        <rFont val="宋体"/>
        <charset val="134"/>
      </rPr>
      <t>人次。2.公务用车购置及保有情况：2016年度本单位购置公务用车</t>
    </r>
    <r>
      <rPr>
        <b/>
        <u/>
        <sz val="11"/>
        <color indexed="8"/>
        <rFont val="宋体"/>
        <charset val="134"/>
      </rPr>
      <t xml:space="preserve">  0 </t>
    </r>
    <r>
      <rPr>
        <b/>
        <sz val="11"/>
        <color indexed="8"/>
        <rFont val="宋体"/>
        <charset val="134"/>
      </rPr>
      <t>辆；年末公务用车保有量</t>
    </r>
    <r>
      <rPr>
        <b/>
        <u/>
        <sz val="11"/>
        <color indexed="8"/>
        <rFont val="宋体"/>
        <charset val="134"/>
      </rPr>
      <t xml:space="preserve">  4 </t>
    </r>
    <r>
      <rPr>
        <b/>
        <sz val="11"/>
        <color indexed="8"/>
        <rFont val="宋体"/>
        <charset val="134"/>
      </rPr>
      <t>辆。3.公务接待有关情况：2016年度公务接待累计</t>
    </r>
    <r>
      <rPr>
        <b/>
        <u/>
        <sz val="11"/>
        <color indexed="8"/>
        <rFont val="宋体"/>
        <charset val="134"/>
      </rPr>
      <t xml:space="preserve"> 42 </t>
    </r>
    <r>
      <rPr>
        <b/>
        <sz val="11"/>
        <color indexed="8"/>
        <rFont val="宋体"/>
        <charset val="134"/>
      </rPr>
      <t>批次（含外事接待</t>
    </r>
    <r>
      <rPr>
        <b/>
        <u/>
        <sz val="11"/>
        <color indexed="8"/>
        <rFont val="宋体"/>
        <charset val="134"/>
      </rPr>
      <t xml:space="preserve">   </t>
    </r>
    <r>
      <rPr>
        <b/>
        <sz val="11"/>
        <color indexed="8"/>
        <rFont val="宋体"/>
        <charset val="134"/>
      </rPr>
      <t>批次），公务接待累计</t>
    </r>
    <r>
      <rPr>
        <b/>
        <u/>
        <sz val="11"/>
        <color indexed="8"/>
        <rFont val="宋体"/>
        <charset val="134"/>
      </rPr>
      <t xml:space="preserve"> 378 </t>
    </r>
    <r>
      <rPr>
        <b/>
        <sz val="11"/>
        <color indexed="8"/>
        <rFont val="宋体"/>
        <charset val="134"/>
      </rPr>
      <t>人次（含外事接待</t>
    </r>
    <r>
      <rPr>
        <b/>
        <u/>
        <sz val="11"/>
        <color indexed="8"/>
        <rFont val="宋体"/>
        <charset val="134"/>
      </rPr>
      <t xml:space="preserve">  </t>
    </r>
    <r>
      <rPr>
        <b/>
        <sz val="11"/>
        <color indexed="8"/>
        <rFont val="宋体"/>
        <charset val="134"/>
      </rPr>
      <t xml:space="preserve">人次）。   </t>
    </r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</si>
</sst>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2"/>
      <color indexed="8"/>
      <name val="宋体"/>
      <charset val="134"/>
    </font>
    <font>
      <b/>
      <sz val="22"/>
      <color indexed="8"/>
      <name val="方正大标宋简体"/>
      <charset val="134"/>
    </font>
    <font>
      <sz val="11"/>
      <color indexed="8"/>
      <name val="Arial"/>
      <family val="2"/>
    </font>
    <font>
      <b/>
      <sz val="11"/>
      <color indexed="8"/>
      <name val="宋体"/>
      <charset val="134"/>
    </font>
    <font>
      <b/>
      <sz val="11"/>
      <color indexed="8"/>
      <name val="Arial"/>
      <family val="2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sz val="24"/>
      <name val="方正大标宋简体"/>
      <charset val="134"/>
    </font>
    <font>
      <b/>
      <sz val="20"/>
      <name val="宋体"/>
      <charset val="134"/>
    </font>
    <font>
      <sz val="26"/>
      <color indexed="8"/>
      <name val="方正大标宋简体"/>
      <charset val="134"/>
    </font>
    <font>
      <sz val="12"/>
      <color indexed="8"/>
      <name val="Arial"/>
      <family val="2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24"/>
      <color indexed="8"/>
      <name val="方正大标宋简体"/>
      <charset val="134"/>
    </font>
    <font>
      <b/>
      <u/>
      <sz val="11"/>
      <color indexed="8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5" xfId="0" applyFont="1" applyBorder="1">
      <alignment vertical="center"/>
    </xf>
    <xf numFmtId="0" fontId="0" fillId="0" borderId="0" xfId="0" applyFont="1">
      <alignment vertical="center"/>
    </xf>
    <xf numFmtId="0" fontId="6" fillId="0" borderId="0" xfId="1" applyFill="1"/>
    <xf numFmtId="0" fontId="6" fillId="0" borderId="0" xfId="0" applyFont="1" applyFill="1" applyAlignment="1"/>
    <xf numFmtId="0" fontId="7" fillId="0" borderId="0" xfId="1" applyFont="1" applyFill="1"/>
    <xf numFmtId="0" fontId="9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11" fillId="0" borderId="0" xfId="1" applyFont="1" applyFill="1"/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left" vertical="center" shrinkToFit="1"/>
    </xf>
    <xf numFmtId="4" fontId="4" fillId="0" borderId="12" xfId="1" applyNumberFormat="1" applyFont="1" applyFill="1" applyBorder="1" applyAlignment="1">
      <alignment horizontal="right" vertical="center" shrinkToFit="1"/>
    </xf>
    <xf numFmtId="0" fontId="12" fillId="0" borderId="14" xfId="3" applyFont="1" applyFill="1" applyBorder="1">
      <alignment vertical="center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left" vertical="center" shrinkToFit="1"/>
    </xf>
    <xf numFmtId="4" fontId="4" fillId="0" borderId="5" xfId="1" applyNumberFormat="1" applyFont="1" applyFill="1" applyBorder="1" applyAlignment="1">
      <alignment horizontal="right" vertical="center" shrinkToFit="1"/>
    </xf>
    <xf numFmtId="0" fontId="4" fillId="0" borderId="1" xfId="1" applyFont="1" applyFill="1" applyBorder="1" applyAlignment="1">
      <alignment horizontal="left" vertical="center" shrinkToFit="1"/>
    </xf>
    <xf numFmtId="4" fontId="4" fillId="0" borderId="15" xfId="1" applyNumberFormat="1" applyFont="1" applyFill="1" applyBorder="1" applyAlignment="1">
      <alignment horizontal="right" vertical="center" shrinkToFit="1"/>
    </xf>
    <xf numFmtId="0" fontId="12" fillId="0" borderId="2" xfId="3" applyFont="1" applyFill="1" applyBorder="1" applyAlignment="1">
      <alignment vertical="center"/>
    </xf>
    <xf numFmtId="4" fontId="4" fillId="0" borderId="16" xfId="1" applyNumberFormat="1" applyFont="1" applyFill="1" applyBorder="1" applyAlignment="1">
      <alignment horizontal="right" vertical="center" shrinkToFit="1"/>
    </xf>
    <xf numFmtId="4" fontId="4" fillId="0" borderId="17" xfId="1" applyNumberFormat="1" applyFont="1" applyFill="1" applyBorder="1" applyAlignment="1">
      <alignment horizontal="right" vertical="center" shrinkToFit="1"/>
    </xf>
    <xf numFmtId="0" fontId="12" fillId="0" borderId="2" xfId="3" applyFont="1" applyFill="1" applyBorder="1">
      <alignment vertical="center"/>
    </xf>
    <xf numFmtId="0" fontId="4" fillId="0" borderId="18" xfId="1" applyFont="1" applyFill="1" applyBorder="1" applyAlignment="1">
      <alignment horizontal="left" vertical="center" shrinkToFit="1"/>
    </xf>
    <xf numFmtId="4" fontId="4" fillId="0" borderId="19" xfId="1" applyNumberFormat="1" applyFont="1" applyFill="1" applyBorder="1" applyAlignment="1">
      <alignment horizontal="right" vertical="center" shrinkToFit="1"/>
    </xf>
    <xf numFmtId="0" fontId="0" fillId="0" borderId="1" xfId="0" applyFont="1" applyBorder="1">
      <alignment vertical="center"/>
    </xf>
    <xf numFmtId="4" fontId="4" fillId="0" borderId="0" xfId="1" applyNumberFormat="1" applyFont="1" applyFill="1" applyBorder="1" applyAlignment="1">
      <alignment horizontal="right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9" fillId="0" borderId="20" xfId="1" applyFont="1" applyFill="1" applyBorder="1"/>
    <xf numFmtId="0" fontId="4" fillId="0" borderId="16" xfId="1" applyFont="1" applyFill="1" applyBorder="1" applyAlignment="1">
      <alignment horizontal="left" vertical="center" shrinkToFit="1"/>
    </xf>
    <xf numFmtId="0" fontId="9" fillId="0" borderId="1" xfId="1" applyFont="1" applyFill="1" applyBorder="1"/>
    <xf numFmtId="0" fontId="4" fillId="0" borderId="7" xfId="1" applyFont="1" applyFill="1" applyBorder="1" applyAlignment="1">
      <alignment horizontal="left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13" fillId="0" borderId="2" xfId="1" applyFont="1" applyFill="1" applyBorder="1"/>
    <xf numFmtId="0" fontId="4" fillId="0" borderId="11" xfId="1" applyFont="1" applyFill="1" applyBorder="1" applyAlignment="1">
      <alignment horizontal="lef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0" borderId="21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21" xfId="1" applyFont="1" applyFill="1" applyBorder="1" applyAlignment="1">
      <alignment horizontal="left" vertical="center" shrinkToFit="1"/>
    </xf>
    <xf numFmtId="0" fontId="4" fillId="0" borderId="8" xfId="1" applyFont="1" applyFill="1" applyBorder="1" applyAlignment="1">
      <alignment horizontal="left" vertical="center" shrinkToFit="1"/>
    </xf>
    <xf numFmtId="0" fontId="4" fillId="0" borderId="21" xfId="1" applyFont="1" applyFill="1" applyBorder="1" applyAlignment="1">
      <alignment horizontal="right" vertical="center" shrinkToFit="1"/>
    </xf>
    <xf numFmtId="0" fontId="10" fillId="0" borderId="11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21" xfId="1" applyFont="1" applyFill="1" applyBorder="1" applyAlignment="1">
      <alignment vertical="center" shrinkToFit="1"/>
    </xf>
    <xf numFmtId="4" fontId="4" fillId="0" borderId="22" xfId="1" applyNumberFormat="1" applyFont="1" applyFill="1" applyBorder="1" applyAlignment="1">
      <alignment horizontal="right" vertical="center" shrinkToFit="1"/>
    </xf>
    <xf numFmtId="0" fontId="4" fillId="0" borderId="23" xfId="1" applyFont="1" applyFill="1" applyBorder="1" applyAlignment="1">
      <alignment vertical="center" shrinkToFit="1"/>
    </xf>
    <xf numFmtId="0" fontId="4" fillId="0" borderId="12" xfId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horizontal="left" vertical="center" shrinkToFit="1"/>
    </xf>
    <xf numFmtId="4" fontId="4" fillId="0" borderId="25" xfId="1" applyNumberFormat="1" applyFont="1" applyFill="1" applyBorder="1" applyAlignment="1">
      <alignment horizontal="right" vertical="center" shrinkToFit="1"/>
    </xf>
    <xf numFmtId="0" fontId="10" fillId="0" borderId="25" xfId="1" applyFont="1" applyFill="1" applyBorder="1" applyAlignment="1">
      <alignment vertical="center" shrinkToFit="1"/>
    </xf>
    <xf numFmtId="4" fontId="4" fillId="0" borderId="6" xfId="1" applyNumberFormat="1" applyFont="1" applyFill="1" applyBorder="1" applyAlignment="1">
      <alignment horizontal="right" vertical="center" shrinkToFit="1"/>
    </xf>
    <xf numFmtId="0" fontId="14" fillId="0" borderId="0" xfId="1" applyFont="1" applyFill="1"/>
    <xf numFmtId="0" fontId="7" fillId="0" borderId="0" xfId="1" applyFont="1" applyFill="1" applyAlignment="1">
      <alignment horizontal="center"/>
    </xf>
    <xf numFmtId="0" fontId="11" fillId="0" borderId="0" xfId="0" applyFont="1" applyFill="1" applyAlignment="1"/>
    <xf numFmtId="0" fontId="9" fillId="0" borderId="0" xfId="0" applyFont="1" applyFill="1" applyAlignment="1"/>
    <xf numFmtId="0" fontId="15" fillId="0" borderId="0" xfId="2">
      <alignment vertical="center"/>
    </xf>
    <xf numFmtId="0" fontId="16" fillId="0" borderId="0" xfId="0" applyFont="1" applyFill="1" applyAlignment="1"/>
    <xf numFmtId="0" fontId="18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5" fillId="0" borderId="2" xfId="2" applyBorder="1" applyAlignment="1">
      <alignment horizontal="center" vertical="center"/>
    </xf>
    <xf numFmtId="0" fontId="15" fillId="0" borderId="2" xfId="2" applyBorder="1">
      <alignment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right" vertical="center" shrinkToFit="1"/>
    </xf>
    <xf numFmtId="0" fontId="22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/>
    <xf numFmtId="0" fontId="16" fillId="0" borderId="2" xfId="0" applyFont="1" applyFill="1" applyBorder="1" applyAlignment="1"/>
    <xf numFmtId="4" fontId="4" fillId="0" borderId="21" xfId="1" applyNumberFormat="1" applyFont="1" applyFill="1" applyBorder="1" applyAlignment="1">
      <alignment vertical="center" shrinkToFit="1"/>
    </xf>
    <xf numFmtId="4" fontId="10" fillId="0" borderId="25" xfId="1" applyNumberFormat="1" applyFont="1" applyFill="1" applyBorder="1" applyAlignment="1">
      <alignment vertical="center" shrinkToFit="1"/>
    </xf>
    <xf numFmtId="4" fontId="0" fillId="0" borderId="2" xfId="0" applyNumberFormat="1" applyBorder="1">
      <alignment vertical="center"/>
    </xf>
    <xf numFmtId="4" fontId="0" fillId="0" borderId="5" xfId="0" applyNumberFormat="1" applyBorder="1">
      <alignment vertical="center"/>
    </xf>
    <xf numFmtId="176" fontId="0" fillId="0" borderId="2" xfId="0" applyNumberFormat="1" applyBorder="1">
      <alignment vertical="center"/>
    </xf>
    <xf numFmtId="0" fontId="5" fillId="0" borderId="2" xfId="0" applyFont="1" applyFill="1" applyBorder="1" applyAlignment="1"/>
    <xf numFmtId="0" fontId="23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1" xfId="0" applyFont="1" applyFill="1" applyBorder="1" applyAlignment="1">
      <alignment horizontal="center" vertical="center" wrapText="1" shrinkToFit="1"/>
    </xf>
    <xf numFmtId="0" fontId="0" fillId="0" borderId="36" xfId="0" applyBorder="1">
      <alignment vertic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37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15" fillId="0" borderId="16" xfId="2" applyBorder="1" applyAlignment="1">
      <alignment horizontal="center" vertical="center"/>
    </xf>
    <xf numFmtId="0" fontId="15" fillId="0" borderId="19" xfId="2" applyBorder="1" applyAlignment="1">
      <alignment horizontal="center" vertical="center"/>
    </xf>
    <xf numFmtId="0" fontId="15" fillId="0" borderId="17" xfId="2" applyBorder="1" applyAlignment="1">
      <alignment horizontal="center" vertical="center"/>
    </xf>
    <xf numFmtId="0" fontId="15" fillId="0" borderId="2" xfId="2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0" borderId="0" xfId="2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35" xfId="2" applyFont="1" applyBorder="1" applyAlignment="1">
      <alignment horizontal="center" vertical="center"/>
    </xf>
    <xf numFmtId="0" fontId="15" fillId="0" borderId="35" xfId="2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0" fillId="0" borderId="28" xfId="1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">
    <cellStyle name="常规" xfId="0" builtinId="0"/>
    <cellStyle name="常规 2 2" xfId="1"/>
    <cellStyle name="常规_基金收支决算批复表" xfId="2"/>
    <cellStyle name="常规_收支决算总表(附表 4)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3" sqref="A3"/>
    </sheetView>
  </sheetViews>
  <sheetFormatPr defaultColWidth="8" defaultRowHeight="12.75"/>
  <cols>
    <col min="1" max="1" width="55.875" style="87" customWidth="1"/>
    <col min="2" max="2" width="11.375" style="87" customWidth="1"/>
    <col min="3" max="3" width="60.75" style="87" customWidth="1"/>
    <col min="4" max="4" width="8.5" style="87" customWidth="1"/>
    <col min="5" max="16384" width="8" style="87"/>
  </cols>
  <sheetData>
    <row r="1" spans="1:3" ht="34.5" customHeight="1">
      <c r="A1" s="122" t="s">
        <v>127</v>
      </c>
      <c r="B1" s="122"/>
      <c r="C1" s="122"/>
    </row>
    <row r="2" spans="1:3" ht="18" customHeight="1">
      <c r="A2" s="104" t="s">
        <v>0</v>
      </c>
      <c r="B2" s="103"/>
      <c r="C2" s="105"/>
    </row>
    <row r="3" spans="1:3" ht="24.75" customHeight="1">
      <c r="A3" s="104" t="s">
        <v>194</v>
      </c>
      <c r="B3" s="102" t="s">
        <v>128</v>
      </c>
      <c r="C3" s="105" t="s">
        <v>2</v>
      </c>
    </row>
    <row r="4" spans="1:3" ht="26.1" customHeight="1">
      <c r="A4" s="106" t="s">
        <v>3</v>
      </c>
      <c r="B4" s="106" t="s">
        <v>4</v>
      </c>
      <c r="C4" s="106" t="s">
        <v>5</v>
      </c>
    </row>
    <row r="5" spans="1:3" ht="26.1" customHeight="1">
      <c r="A5" s="106" t="s">
        <v>6</v>
      </c>
      <c r="B5" s="106" t="s">
        <v>7</v>
      </c>
      <c r="C5" s="106"/>
    </row>
    <row r="6" spans="1:3" ht="26.1" customHeight="1">
      <c r="A6" s="107" t="s">
        <v>8</v>
      </c>
      <c r="B6" s="106" t="s">
        <v>9</v>
      </c>
      <c r="C6" s="108">
        <v>6819576.8899999997</v>
      </c>
    </row>
    <row r="7" spans="1:3" ht="26.1" customHeight="1">
      <c r="A7" s="107" t="s">
        <v>10</v>
      </c>
      <c r="B7" s="106" t="s">
        <v>11</v>
      </c>
      <c r="C7" s="108">
        <v>6819576.8899999997</v>
      </c>
    </row>
    <row r="8" spans="1:3" ht="26.1" customHeight="1">
      <c r="A8" s="107" t="s">
        <v>12</v>
      </c>
      <c r="B8" s="106" t="s">
        <v>13</v>
      </c>
      <c r="C8" s="110">
        <v>14894032.32</v>
      </c>
    </row>
    <row r="9" spans="1:3" ht="26.1" customHeight="1">
      <c r="A9" s="107" t="s">
        <v>14</v>
      </c>
      <c r="B9" s="106" t="s">
        <v>15</v>
      </c>
      <c r="C9" s="110">
        <v>18892579.199999999</v>
      </c>
    </row>
    <row r="10" spans="1:3" ht="26.1" customHeight="1">
      <c r="A10" s="107" t="s">
        <v>16</v>
      </c>
      <c r="B10" s="106" t="s">
        <v>17</v>
      </c>
      <c r="C10" s="108">
        <f>C8-C9</f>
        <v>-3998546.879999999</v>
      </c>
    </row>
    <row r="11" spans="1:3" ht="26.1" customHeight="1">
      <c r="A11" s="107" t="s">
        <v>18</v>
      </c>
      <c r="B11" s="106" t="s">
        <v>19</v>
      </c>
      <c r="C11" s="109"/>
    </row>
    <row r="12" spans="1:3" ht="26.1" customHeight="1">
      <c r="A12" s="107" t="s">
        <v>20</v>
      </c>
      <c r="B12" s="106" t="s">
        <v>21</v>
      </c>
      <c r="C12" s="108"/>
    </row>
    <row r="13" spans="1:3" ht="26.1" customHeight="1">
      <c r="A13" s="111" t="s">
        <v>22</v>
      </c>
      <c r="B13" s="106" t="s">
        <v>23</v>
      </c>
      <c r="C13" s="109"/>
    </row>
    <row r="14" spans="1:3" ht="26.1" customHeight="1">
      <c r="A14" s="107" t="s">
        <v>24</v>
      </c>
      <c r="B14" s="106" t="s">
        <v>25</v>
      </c>
      <c r="C14" s="109"/>
    </row>
    <row r="15" spans="1:3" ht="26.1" customHeight="1">
      <c r="A15" s="107" t="s">
        <v>26</v>
      </c>
      <c r="B15" s="106" t="s">
        <v>27</v>
      </c>
      <c r="C15" s="108">
        <f>C6+C8-C9-C11-C12</f>
        <v>2821030.0100000016</v>
      </c>
    </row>
    <row r="16" spans="1:3" ht="26.1" customHeight="1">
      <c r="A16" s="107" t="s">
        <v>28</v>
      </c>
      <c r="B16" s="106" t="s">
        <v>29</v>
      </c>
      <c r="C16" s="109">
        <v>2821030.1</v>
      </c>
    </row>
    <row r="17" spans="1:3" ht="15.4" customHeight="1">
      <c r="A17" s="112"/>
      <c r="B17" s="113" t="s">
        <v>7</v>
      </c>
      <c r="C17" s="112" t="s">
        <v>7</v>
      </c>
    </row>
  </sheetData>
  <mergeCells count="1">
    <mergeCell ref="A1:C1"/>
  </mergeCells>
  <phoneticPr fontId="25" type="noConversion"/>
  <pageMargins left="0.75" right="0.75" top="0.97916666666666696" bottom="0.97916666666666696" header="0.50902777777777797" footer="0.50902777777777797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K8" sqref="K8"/>
    </sheetView>
  </sheetViews>
  <sheetFormatPr defaultColWidth="8" defaultRowHeight="12.75"/>
  <cols>
    <col min="1" max="3" width="2.75" style="87" customWidth="1"/>
    <col min="4" max="4" width="9.25" style="87" customWidth="1"/>
    <col min="5" max="5" width="5.375" style="87" customWidth="1"/>
    <col min="6" max="6" width="7.125" style="87" customWidth="1"/>
    <col min="7" max="7" width="7" style="87" customWidth="1"/>
    <col min="8" max="8" width="12.5" style="87" customWidth="1"/>
    <col min="9" max="9" width="13.25" style="87" customWidth="1"/>
    <col min="10" max="10" width="12.625" style="87" customWidth="1"/>
    <col min="11" max="11" width="13.75" style="87" customWidth="1"/>
    <col min="12" max="13" width="12.5" style="87" customWidth="1"/>
    <col min="14" max="14" width="11.5" style="87" customWidth="1"/>
    <col min="15" max="15" width="13" style="87" customWidth="1"/>
    <col min="16" max="16" width="7.125" style="87" customWidth="1"/>
    <col min="17" max="17" width="8.125" style="87" customWidth="1"/>
    <col min="18" max="18" width="6.75" style="87" customWidth="1"/>
    <col min="19" max="19" width="8.5" style="87" customWidth="1"/>
    <col min="20" max="16384" width="8" style="87"/>
  </cols>
  <sheetData>
    <row r="1" spans="1:18" ht="45.75" customHeight="1">
      <c r="A1" s="129" t="s">
        <v>129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4.75" customHeight="1">
      <c r="A2" s="92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30" t="s">
        <v>31</v>
      </c>
      <c r="R2" s="131"/>
    </row>
    <row r="3" spans="1:18" ht="27" customHeight="1">
      <c r="A3" s="92" t="s">
        <v>1</v>
      </c>
      <c r="B3" s="93"/>
      <c r="C3" s="92" t="s">
        <v>193</v>
      </c>
      <c r="D3" s="93"/>
      <c r="E3" s="93"/>
      <c r="F3" s="93"/>
      <c r="G3" s="93"/>
      <c r="H3" s="93"/>
      <c r="I3" s="93"/>
      <c r="J3" s="93"/>
      <c r="K3" s="92" t="s">
        <v>157</v>
      </c>
      <c r="L3" s="93"/>
      <c r="M3" s="93"/>
      <c r="N3" s="93"/>
      <c r="O3" s="128" t="s">
        <v>32</v>
      </c>
      <c r="P3" s="128"/>
      <c r="Q3" s="128"/>
      <c r="R3" s="128"/>
    </row>
    <row r="4" spans="1:18" ht="15.4" customHeight="1">
      <c r="A4" s="123" t="s">
        <v>33</v>
      </c>
      <c r="B4" s="123"/>
      <c r="C4" s="123"/>
      <c r="D4" s="123" t="s">
        <v>34</v>
      </c>
      <c r="E4" s="123" t="s">
        <v>154</v>
      </c>
      <c r="F4" s="123" t="s">
        <v>7</v>
      </c>
      <c r="G4" s="123" t="s">
        <v>7</v>
      </c>
      <c r="H4" s="123" t="s">
        <v>152</v>
      </c>
      <c r="I4" s="123"/>
      <c r="J4" s="123" t="s">
        <v>7</v>
      </c>
      <c r="K4" s="123" t="s">
        <v>156</v>
      </c>
      <c r="L4" s="123" t="s">
        <v>7</v>
      </c>
      <c r="M4" s="123" t="s">
        <v>7</v>
      </c>
      <c r="N4" s="123"/>
      <c r="O4" s="123" t="s">
        <v>7</v>
      </c>
      <c r="P4" s="123" t="s">
        <v>38</v>
      </c>
      <c r="Q4" s="123" t="s">
        <v>7</v>
      </c>
      <c r="R4" s="123" t="s">
        <v>7</v>
      </c>
    </row>
    <row r="5" spans="1:18" ht="15.4" customHeight="1">
      <c r="A5" s="123"/>
      <c r="B5" s="123"/>
      <c r="C5" s="123"/>
      <c r="D5" s="123"/>
      <c r="E5" s="123" t="s">
        <v>39</v>
      </c>
      <c r="F5" s="123" t="s">
        <v>40</v>
      </c>
      <c r="G5" s="124" t="s">
        <v>41</v>
      </c>
      <c r="H5" s="123" t="s">
        <v>39</v>
      </c>
      <c r="I5" s="126" t="s">
        <v>153</v>
      </c>
      <c r="J5" s="139" t="s">
        <v>155</v>
      </c>
      <c r="K5" s="134" t="s">
        <v>39</v>
      </c>
      <c r="L5" s="138" t="s">
        <v>42</v>
      </c>
      <c r="M5" s="138"/>
      <c r="N5" s="138"/>
      <c r="O5" s="136" t="s">
        <v>43</v>
      </c>
      <c r="P5" s="123" t="s">
        <v>39</v>
      </c>
      <c r="Q5" s="123" t="s">
        <v>40</v>
      </c>
      <c r="R5" s="123" t="s">
        <v>41</v>
      </c>
    </row>
    <row r="6" spans="1:18" ht="15.4" customHeight="1">
      <c r="A6" s="123"/>
      <c r="B6" s="123"/>
      <c r="C6" s="123"/>
      <c r="D6" s="123"/>
      <c r="E6" s="123" t="s">
        <v>7</v>
      </c>
      <c r="F6" s="123" t="s">
        <v>7</v>
      </c>
      <c r="G6" s="125"/>
      <c r="H6" s="123" t="s">
        <v>7</v>
      </c>
      <c r="I6" s="127"/>
      <c r="J6" s="139" t="s">
        <v>7</v>
      </c>
      <c r="K6" s="135"/>
      <c r="L6" s="121" t="s">
        <v>44</v>
      </c>
      <c r="M6" s="121" t="s">
        <v>130</v>
      </c>
      <c r="N6" s="121" t="s">
        <v>131</v>
      </c>
      <c r="O6" s="137"/>
      <c r="P6" s="123" t="s">
        <v>7</v>
      </c>
      <c r="Q6" s="123" t="s">
        <v>7</v>
      </c>
      <c r="R6" s="123"/>
    </row>
    <row r="7" spans="1:18" ht="26.1" customHeight="1">
      <c r="A7" s="123" t="s">
        <v>45</v>
      </c>
      <c r="B7" s="123" t="s">
        <v>46</v>
      </c>
      <c r="C7" s="123" t="s">
        <v>47</v>
      </c>
      <c r="D7" s="94" t="s">
        <v>6</v>
      </c>
      <c r="E7" s="95" t="s">
        <v>9</v>
      </c>
      <c r="F7" s="95" t="s">
        <v>11</v>
      </c>
      <c r="G7" s="95" t="s">
        <v>13</v>
      </c>
      <c r="H7" s="95">
        <v>4</v>
      </c>
      <c r="I7" s="95">
        <v>5</v>
      </c>
      <c r="J7" s="95" t="s">
        <v>19</v>
      </c>
      <c r="K7" s="95" t="s">
        <v>21</v>
      </c>
      <c r="L7" s="95" t="s">
        <v>23</v>
      </c>
      <c r="M7" s="95">
        <v>9</v>
      </c>
      <c r="N7" s="95">
        <v>10</v>
      </c>
      <c r="O7" s="95">
        <v>11</v>
      </c>
      <c r="P7" s="95">
        <v>12</v>
      </c>
      <c r="Q7" s="95">
        <v>13</v>
      </c>
      <c r="R7" s="95">
        <v>14</v>
      </c>
    </row>
    <row r="8" spans="1:18" ht="26.1" customHeight="1">
      <c r="A8" s="123" t="s">
        <v>7</v>
      </c>
      <c r="B8" s="123" t="s">
        <v>7</v>
      </c>
      <c r="C8" s="123" t="s">
        <v>7</v>
      </c>
      <c r="D8" s="94" t="s">
        <v>39</v>
      </c>
      <c r="E8" s="96" t="s">
        <v>7</v>
      </c>
      <c r="F8" s="96" t="s">
        <v>7</v>
      </c>
      <c r="G8" s="96" t="s">
        <v>7</v>
      </c>
      <c r="H8" s="114">
        <v>13316169.220000001</v>
      </c>
      <c r="I8" s="114">
        <v>8200169.2199999997</v>
      </c>
      <c r="J8" s="114">
        <v>5116000</v>
      </c>
      <c r="K8" s="114">
        <v>13316169.220000001</v>
      </c>
      <c r="L8" s="114">
        <v>8200169.2199999997</v>
      </c>
      <c r="M8" s="114">
        <v>6494285.2000000002</v>
      </c>
      <c r="N8" s="114">
        <v>1705884.02</v>
      </c>
      <c r="O8" s="114">
        <v>5116000</v>
      </c>
      <c r="P8" s="96"/>
      <c r="Q8" s="96"/>
      <c r="R8" s="96"/>
    </row>
    <row r="9" spans="1:18" ht="26.1" customHeight="1">
      <c r="A9" s="133">
        <v>2070106</v>
      </c>
      <c r="B9" s="133"/>
      <c r="C9" s="133"/>
      <c r="D9" s="115" t="s">
        <v>134</v>
      </c>
      <c r="E9" s="97"/>
      <c r="F9" s="97"/>
      <c r="G9" s="98"/>
      <c r="H9" s="114">
        <v>267135.19</v>
      </c>
      <c r="I9" s="115">
        <v>0</v>
      </c>
      <c r="J9" s="114">
        <v>267135.19</v>
      </c>
      <c r="K9" s="114">
        <v>267135.19</v>
      </c>
      <c r="L9" s="115">
        <v>0</v>
      </c>
      <c r="M9" s="115">
        <v>0</v>
      </c>
      <c r="N9" s="115">
        <v>0</v>
      </c>
      <c r="O9" s="114">
        <v>267135.19</v>
      </c>
      <c r="P9" s="98"/>
      <c r="Q9" s="98"/>
      <c r="R9" s="98"/>
    </row>
    <row r="10" spans="1:18" ht="26.1" customHeight="1">
      <c r="A10" s="133">
        <v>2070199</v>
      </c>
      <c r="B10" s="133">
        <v>2070199</v>
      </c>
      <c r="C10" s="133">
        <v>2070199</v>
      </c>
      <c r="D10" s="115" t="s">
        <v>136</v>
      </c>
      <c r="E10" s="99"/>
      <c r="F10" s="99"/>
      <c r="G10" s="99"/>
      <c r="H10" s="114">
        <v>2459172.46</v>
      </c>
      <c r="I10" s="115">
        <v>0</v>
      </c>
      <c r="J10" s="114">
        <v>2459172.46</v>
      </c>
      <c r="K10" s="114">
        <v>2459172.46</v>
      </c>
      <c r="L10" s="115">
        <v>0</v>
      </c>
      <c r="M10" s="115">
        <v>0</v>
      </c>
      <c r="N10" s="115">
        <v>0</v>
      </c>
      <c r="O10" s="114">
        <v>2459172.46</v>
      </c>
      <c r="P10" s="99"/>
      <c r="Q10" s="99"/>
      <c r="R10" s="99"/>
    </row>
    <row r="11" spans="1:18" ht="26.1" customHeight="1">
      <c r="A11" s="133">
        <v>2070205</v>
      </c>
      <c r="B11" s="133">
        <v>2070205</v>
      </c>
      <c r="C11" s="133">
        <v>2070205</v>
      </c>
      <c r="D11" s="115" t="s">
        <v>139</v>
      </c>
      <c r="E11" s="99"/>
      <c r="F11" s="99"/>
      <c r="G11" s="99"/>
      <c r="H11" s="114">
        <v>903426.14</v>
      </c>
      <c r="I11" s="115">
        <v>0</v>
      </c>
      <c r="J11" s="114">
        <v>903426.14</v>
      </c>
      <c r="K11" s="114">
        <v>903426.14</v>
      </c>
      <c r="L11" s="115">
        <v>0</v>
      </c>
      <c r="M11" s="115">
        <v>0</v>
      </c>
      <c r="N11" s="115">
        <v>0</v>
      </c>
      <c r="O11" s="114">
        <v>903426.14</v>
      </c>
      <c r="P11" s="99"/>
      <c r="Q11" s="99"/>
      <c r="R11" s="99"/>
    </row>
    <row r="12" spans="1:18" ht="26.1" customHeight="1">
      <c r="A12" s="133">
        <v>2070401</v>
      </c>
      <c r="B12" s="133">
        <v>2070401</v>
      </c>
      <c r="C12" s="133">
        <v>2070401</v>
      </c>
      <c r="D12" s="115" t="s">
        <v>142</v>
      </c>
      <c r="E12" s="101"/>
      <c r="F12" s="101"/>
      <c r="G12" s="101"/>
      <c r="H12" s="114">
        <v>5080951.4000000004</v>
      </c>
      <c r="I12" s="114">
        <v>5080951.4000000004</v>
      </c>
      <c r="J12" s="115">
        <v>0</v>
      </c>
      <c r="K12" s="114">
        <v>5080951.4000000004</v>
      </c>
      <c r="L12" s="114">
        <v>5080951.4000000004</v>
      </c>
      <c r="M12" s="114">
        <v>3937169.86</v>
      </c>
      <c r="N12" s="114">
        <v>1143781.54</v>
      </c>
      <c r="O12" s="115">
        <v>0</v>
      </c>
      <c r="P12" s="101"/>
      <c r="Q12" s="101"/>
      <c r="R12" s="101"/>
    </row>
    <row r="13" spans="1:18" ht="26.1" customHeight="1">
      <c r="A13" s="133">
        <v>2070405</v>
      </c>
      <c r="B13" s="133">
        <v>2070405</v>
      </c>
      <c r="C13" s="133">
        <v>2070405</v>
      </c>
      <c r="D13" s="115" t="s">
        <v>144</v>
      </c>
      <c r="E13" s="101"/>
      <c r="F13" s="101"/>
      <c r="G13" s="101"/>
      <c r="H13" s="114">
        <v>2474215.6800000002</v>
      </c>
      <c r="I13" s="114">
        <v>1887332.87</v>
      </c>
      <c r="J13" s="114">
        <v>586882.81000000006</v>
      </c>
      <c r="K13" s="114">
        <v>2474215.6800000002</v>
      </c>
      <c r="L13" s="114">
        <v>1887332.87</v>
      </c>
      <c r="M13" s="114">
        <v>1346624.74</v>
      </c>
      <c r="N13" s="114">
        <v>540708.13</v>
      </c>
      <c r="O13" s="114">
        <v>586882.81000000006</v>
      </c>
      <c r="P13" s="101"/>
      <c r="Q13" s="101"/>
      <c r="R13" s="101"/>
    </row>
    <row r="14" spans="1:18" ht="26.1" customHeight="1">
      <c r="A14" s="133">
        <v>2070406</v>
      </c>
      <c r="B14" s="133">
        <v>2070406</v>
      </c>
      <c r="C14" s="133">
        <v>2070406</v>
      </c>
      <c r="D14" s="115" t="s">
        <v>146</v>
      </c>
      <c r="E14" s="101"/>
      <c r="F14" s="101"/>
      <c r="G14" s="101"/>
      <c r="H14" s="114">
        <v>1231884.95</v>
      </c>
      <c r="I14" s="114">
        <v>1231884.95</v>
      </c>
      <c r="J14" s="115">
        <v>0</v>
      </c>
      <c r="K14" s="114">
        <v>1231884.95</v>
      </c>
      <c r="L14" s="114">
        <v>1231884.95</v>
      </c>
      <c r="M14" s="114">
        <v>1210490.6000000001</v>
      </c>
      <c r="N14" s="114">
        <v>21394.35</v>
      </c>
      <c r="O14" s="115">
        <v>0</v>
      </c>
      <c r="P14" s="101"/>
      <c r="Q14" s="101"/>
      <c r="R14" s="101"/>
    </row>
    <row r="15" spans="1:18" ht="26.1" customHeight="1">
      <c r="A15" s="133">
        <v>2070499</v>
      </c>
      <c r="B15" s="133">
        <v>2070499</v>
      </c>
      <c r="C15" s="133">
        <v>2070499</v>
      </c>
      <c r="D15" s="115" t="s">
        <v>148</v>
      </c>
      <c r="E15" s="101"/>
      <c r="F15" s="101"/>
      <c r="G15" s="101"/>
      <c r="H15" s="114">
        <v>18448</v>
      </c>
      <c r="I15" s="115">
        <v>0</v>
      </c>
      <c r="J15" s="114">
        <v>18448</v>
      </c>
      <c r="K15" s="114">
        <v>18448</v>
      </c>
      <c r="L15" s="115">
        <v>0</v>
      </c>
      <c r="M15" s="115">
        <v>0</v>
      </c>
      <c r="N15" s="115">
        <v>0</v>
      </c>
      <c r="O15" s="114">
        <v>18448</v>
      </c>
      <c r="P15" s="101"/>
      <c r="Q15" s="101"/>
      <c r="R15" s="101"/>
    </row>
    <row r="16" spans="1:18" ht="26.1" customHeight="1">
      <c r="A16" s="133">
        <v>2079999</v>
      </c>
      <c r="B16" s="133">
        <v>2079999</v>
      </c>
      <c r="C16" s="133">
        <v>2079999</v>
      </c>
      <c r="D16" s="115" t="s">
        <v>151</v>
      </c>
      <c r="E16" s="101"/>
      <c r="F16" s="101"/>
      <c r="G16" s="101"/>
      <c r="H16" s="114">
        <v>880935.4</v>
      </c>
      <c r="I16" s="115">
        <v>0</v>
      </c>
      <c r="J16" s="114">
        <v>880935.4</v>
      </c>
      <c r="K16" s="114">
        <v>880935.4</v>
      </c>
      <c r="L16" s="115">
        <v>0</v>
      </c>
      <c r="M16" s="115">
        <v>0</v>
      </c>
      <c r="N16" s="115">
        <v>0</v>
      </c>
      <c r="O16" s="114">
        <v>880935.4</v>
      </c>
      <c r="P16" s="101"/>
      <c r="Q16" s="101"/>
      <c r="R16" s="101"/>
    </row>
    <row r="17" spans="1:18" ht="26.1" customHeight="1">
      <c r="A17" s="132" t="s">
        <v>7</v>
      </c>
      <c r="B17" s="132" t="s">
        <v>7</v>
      </c>
      <c r="C17" s="132" t="s">
        <v>7</v>
      </c>
      <c r="D17" s="100" t="s">
        <v>7</v>
      </c>
      <c r="E17" s="101" t="s">
        <v>7</v>
      </c>
      <c r="F17" s="101" t="s">
        <v>7</v>
      </c>
      <c r="G17" s="101" t="s">
        <v>7</v>
      </c>
      <c r="H17" s="101" t="s">
        <v>7</v>
      </c>
      <c r="I17" s="101"/>
      <c r="J17" s="101" t="s">
        <v>7</v>
      </c>
      <c r="K17" s="101" t="s">
        <v>7</v>
      </c>
      <c r="L17" s="101" t="s">
        <v>7</v>
      </c>
      <c r="M17" s="101" t="s">
        <v>7</v>
      </c>
      <c r="N17" s="101"/>
      <c r="O17" s="101" t="s">
        <v>7</v>
      </c>
      <c r="P17" s="101" t="s">
        <v>7</v>
      </c>
      <c r="Q17" s="101" t="s">
        <v>7</v>
      </c>
      <c r="R17" s="101" t="s">
        <v>7</v>
      </c>
    </row>
    <row r="18" spans="1:18" ht="26.1" customHeight="1">
      <c r="A18" s="132" t="s">
        <v>7</v>
      </c>
      <c r="B18" s="132" t="s">
        <v>7</v>
      </c>
      <c r="C18" s="132" t="s">
        <v>7</v>
      </c>
      <c r="D18" s="100" t="s">
        <v>7</v>
      </c>
      <c r="E18" s="101" t="s">
        <v>7</v>
      </c>
      <c r="F18" s="101" t="s">
        <v>7</v>
      </c>
      <c r="G18" s="101" t="s">
        <v>7</v>
      </c>
      <c r="H18" s="101" t="s">
        <v>7</v>
      </c>
      <c r="I18" s="101"/>
      <c r="J18" s="101" t="s">
        <v>7</v>
      </c>
      <c r="K18" s="101" t="s">
        <v>7</v>
      </c>
      <c r="L18" s="101" t="s">
        <v>7</v>
      </c>
      <c r="M18" s="101" t="s">
        <v>7</v>
      </c>
      <c r="N18" s="101"/>
      <c r="O18" s="101" t="s">
        <v>7</v>
      </c>
      <c r="P18" s="101" t="s">
        <v>7</v>
      </c>
      <c r="Q18" s="101" t="s">
        <v>7</v>
      </c>
      <c r="R18" s="101" t="s">
        <v>7</v>
      </c>
    </row>
  </sheetData>
  <mergeCells count="34">
    <mergeCell ref="A17:C17"/>
    <mergeCell ref="K5:K6"/>
    <mergeCell ref="O5:O6"/>
    <mergeCell ref="L5:N5"/>
    <mergeCell ref="D4:D6"/>
    <mergeCell ref="A15:C15"/>
    <mergeCell ref="H5:H6"/>
    <mergeCell ref="J5:J6"/>
    <mergeCell ref="A13:C13"/>
    <mergeCell ref="A14:C14"/>
    <mergeCell ref="A9:C9"/>
    <mergeCell ref="A10:C10"/>
    <mergeCell ref="R5:R6"/>
    <mergeCell ref="A16:C16"/>
    <mergeCell ref="P4:R4"/>
    <mergeCell ref="A4:C6"/>
    <mergeCell ref="E5:E6"/>
    <mergeCell ref="F5:F6"/>
    <mergeCell ref="A18:C18"/>
    <mergeCell ref="A7:A8"/>
    <mergeCell ref="B7:B8"/>
    <mergeCell ref="C7:C8"/>
    <mergeCell ref="A11:C11"/>
    <mergeCell ref="A12:C12"/>
    <mergeCell ref="P5:P6"/>
    <mergeCell ref="Q5:Q6"/>
    <mergeCell ref="G5:G6"/>
    <mergeCell ref="I5:I6"/>
    <mergeCell ref="O3:R3"/>
    <mergeCell ref="A1:R1"/>
    <mergeCell ref="Q2:R2"/>
    <mergeCell ref="E4:G4"/>
    <mergeCell ref="H4:J4"/>
    <mergeCell ref="K4:O4"/>
  </mergeCells>
  <phoneticPr fontId="25" type="noConversion"/>
  <pageMargins left="0.80902777777777801" right="0.75" top="1" bottom="1" header="0.5" footer="0.5"/>
  <pageSetup paperSize="9" scale="8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13" sqref="H13"/>
    </sheetView>
  </sheetViews>
  <sheetFormatPr defaultColWidth="8" defaultRowHeight="14.25"/>
  <cols>
    <col min="1" max="1" width="3.875" style="86" customWidth="1"/>
    <col min="2" max="3" width="4" style="86" customWidth="1"/>
    <col min="4" max="4" width="18" style="86" customWidth="1"/>
    <col min="5" max="7" width="18.125" style="86" customWidth="1"/>
    <col min="8" max="8" width="41.625" style="86" customWidth="1"/>
    <col min="9" max="32" width="9" style="86" customWidth="1"/>
    <col min="33" max="16384" width="8" style="86"/>
  </cols>
  <sheetData>
    <row r="1" spans="1:8" ht="27" customHeight="1">
      <c r="A1" s="144" t="s">
        <v>158</v>
      </c>
      <c r="B1" s="144"/>
      <c r="C1" s="144"/>
      <c r="D1" s="144"/>
      <c r="E1" s="144"/>
      <c r="F1" s="144"/>
      <c r="G1" s="144"/>
      <c r="H1" s="144"/>
    </row>
    <row r="2" spans="1:8" ht="18" customHeight="1">
      <c r="A2" s="145" t="s">
        <v>48</v>
      </c>
      <c r="B2" s="146"/>
      <c r="C2" s="146"/>
      <c r="D2" s="146"/>
      <c r="E2" s="88"/>
      <c r="F2" s="88"/>
      <c r="G2" s="88"/>
      <c r="H2" s="89"/>
    </row>
    <row r="3" spans="1:8" ht="18" customHeight="1">
      <c r="A3" s="86" t="s">
        <v>1</v>
      </c>
      <c r="E3" s="147" t="s">
        <v>157</v>
      </c>
      <c r="F3" s="148"/>
      <c r="H3" s="89" t="s">
        <v>2</v>
      </c>
    </row>
    <row r="4" spans="1:8" ht="24.95" customHeight="1">
      <c r="A4" s="143" t="s">
        <v>33</v>
      </c>
      <c r="B4" s="143"/>
      <c r="C4" s="143"/>
      <c r="D4" s="90" t="s">
        <v>34</v>
      </c>
      <c r="E4" s="90" t="s">
        <v>35</v>
      </c>
      <c r="F4" s="90" t="s">
        <v>49</v>
      </c>
      <c r="G4" s="90" t="s">
        <v>50</v>
      </c>
      <c r="H4" s="90" t="s">
        <v>38</v>
      </c>
    </row>
    <row r="5" spans="1:8" ht="24.95" customHeight="1">
      <c r="A5" s="143" t="s">
        <v>45</v>
      </c>
      <c r="B5" s="143" t="s">
        <v>46</v>
      </c>
      <c r="C5" s="143" t="s">
        <v>47</v>
      </c>
      <c r="D5" s="90" t="s">
        <v>6</v>
      </c>
      <c r="E5" s="90">
        <v>1</v>
      </c>
      <c r="F5" s="90">
        <v>2</v>
      </c>
      <c r="G5" s="90">
        <v>3</v>
      </c>
      <c r="H5" s="90">
        <v>4</v>
      </c>
    </row>
    <row r="6" spans="1:8" ht="24.95" customHeight="1">
      <c r="A6" s="143"/>
      <c r="B6" s="143"/>
      <c r="C6" s="143"/>
      <c r="D6" s="90" t="s">
        <v>39</v>
      </c>
      <c r="E6" s="90"/>
      <c r="F6" s="90"/>
      <c r="G6" s="90"/>
      <c r="H6" s="90"/>
    </row>
    <row r="7" spans="1:8" ht="24.95" customHeight="1">
      <c r="A7" s="140"/>
      <c r="B7" s="141"/>
      <c r="C7" s="142"/>
      <c r="D7" s="91"/>
      <c r="E7" s="91"/>
      <c r="F7" s="91"/>
      <c r="G7" s="91"/>
      <c r="H7" s="91"/>
    </row>
    <row r="8" spans="1:8" ht="24.95" customHeight="1">
      <c r="A8" s="140"/>
      <c r="B8" s="141"/>
      <c r="C8" s="142"/>
      <c r="D8" s="91"/>
      <c r="E8" s="91"/>
      <c r="F8" s="91"/>
      <c r="G8" s="91"/>
      <c r="H8" s="91"/>
    </row>
    <row r="9" spans="1:8" ht="24.95" customHeight="1">
      <c r="A9" s="140"/>
      <c r="B9" s="141"/>
      <c r="C9" s="142"/>
      <c r="D9" s="91"/>
      <c r="E9" s="91"/>
      <c r="F9" s="91"/>
      <c r="G9" s="91"/>
      <c r="H9" s="91"/>
    </row>
    <row r="10" spans="1:8" ht="24.95" customHeight="1">
      <c r="A10" s="140"/>
      <c r="B10" s="141"/>
      <c r="C10" s="142"/>
      <c r="D10" s="91"/>
      <c r="E10" s="91"/>
      <c r="F10" s="91"/>
      <c r="G10" s="91"/>
      <c r="H10" s="91"/>
    </row>
    <row r="11" spans="1:8" ht="24.95" customHeight="1">
      <c r="A11" s="140"/>
      <c r="B11" s="141"/>
      <c r="C11" s="142"/>
      <c r="D11" s="91"/>
      <c r="E11" s="91"/>
      <c r="F11" s="91"/>
      <c r="G11" s="91"/>
      <c r="H11" s="91"/>
    </row>
    <row r="12" spans="1:8" ht="24.95" customHeight="1">
      <c r="A12" s="140"/>
      <c r="B12" s="141"/>
      <c r="C12" s="142"/>
      <c r="D12" s="91"/>
      <c r="E12" s="91"/>
      <c r="F12" s="91"/>
      <c r="G12" s="91"/>
      <c r="H12" s="91"/>
    </row>
    <row r="13" spans="1:8" ht="24.95" customHeight="1">
      <c r="A13" s="140"/>
      <c r="B13" s="141"/>
      <c r="C13" s="142"/>
      <c r="D13" s="91"/>
      <c r="E13" s="91"/>
      <c r="F13" s="91"/>
      <c r="G13" s="91"/>
      <c r="H13" s="91"/>
    </row>
    <row r="14" spans="1:8" ht="24.95" customHeight="1">
      <c r="A14" s="140"/>
      <c r="B14" s="141"/>
      <c r="C14" s="142"/>
      <c r="D14" s="91"/>
      <c r="E14" s="91"/>
      <c r="F14" s="91"/>
      <c r="G14" s="91"/>
      <c r="H14" s="91"/>
    </row>
    <row r="15" spans="1:8" ht="24.95" customHeight="1">
      <c r="A15" s="140"/>
      <c r="B15" s="141"/>
      <c r="C15" s="142"/>
      <c r="D15" s="91"/>
      <c r="E15" s="91"/>
      <c r="F15" s="91"/>
      <c r="G15" s="91"/>
      <c r="H15" s="91"/>
    </row>
    <row r="16" spans="1:8" ht="24.95" customHeight="1">
      <c r="A16" s="140"/>
      <c r="B16" s="141"/>
      <c r="C16" s="142"/>
      <c r="D16" s="91"/>
      <c r="E16" s="91"/>
      <c r="F16" s="91"/>
      <c r="G16" s="91"/>
      <c r="H16" s="91"/>
    </row>
    <row r="17" spans="1:8" ht="24.95" customHeight="1">
      <c r="A17" s="140"/>
      <c r="B17" s="141"/>
      <c r="C17" s="142"/>
      <c r="D17" s="91"/>
      <c r="E17" s="91"/>
      <c r="F17" s="91"/>
      <c r="G17" s="91"/>
      <c r="H17" s="91"/>
    </row>
    <row r="18" spans="1:8" ht="24.95" customHeight="1">
      <c r="A18" s="140"/>
      <c r="B18" s="141"/>
      <c r="C18" s="142"/>
      <c r="D18" s="91"/>
      <c r="E18" s="91"/>
      <c r="F18" s="91"/>
      <c r="G18" s="91"/>
      <c r="H18" s="91"/>
    </row>
  </sheetData>
  <mergeCells count="19">
    <mergeCell ref="A11:C11"/>
    <mergeCell ref="A12:C12"/>
    <mergeCell ref="A9:C9"/>
    <mergeCell ref="A1:H1"/>
    <mergeCell ref="A2:D2"/>
    <mergeCell ref="E3:F3"/>
    <mergeCell ref="A4:C4"/>
    <mergeCell ref="A8:C8"/>
    <mergeCell ref="A10:C10"/>
    <mergeCell ref="A18:C18"/>
    <mergeCell ref="A5:A6"/>
    <mergeCell ref="B5:B6"/>
    <mergeCell ref="C5:C6"/>
    <mergeCell ref="A13:C13"/>
    <mergeCell ref="A14:C14"/>
    <mergeCell ref="A15:C15"/>
    <mergeCell ref="A7:C7"/>
    <mergeCell ref="A16:C16"/>
    <mergeCell ref="A17:C17"/>
  </mergeCells>
  <phoneticPr fontId="25" type="noConversion"/>
  <pageMargins left="0.86875000000000002" right="0.75" top="0.78888888888888897" bottom="0.78888888888888897" header="0.179166666666667" footer="0.11874999999999999"/>
  <pageSetup paperSize="9" scale="9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>
      <selection activeCell="D22" sqref="D22"/>
    </sheetView>
  </sheetViews>
  <sheetFormatPr defaultRowHeight="12.75"/>
  <cols>
    <col min="1" max="1" width="19.625" style="25" customWidth="1"/>
    <col min="2" max="2" width="17" style="25" customWidth="1"/>
    <col min="3" max="3" width="21.5" style="25" customWidth="1"/>
    <col min="4" max="4" width="15.125" style="25" customWidth="1"/>
    <col min="5" max="5" width="26.5" style="25" customWidth="1"/>
    <col min="6" max="6" width="16.625" style="25" customWidth="1"/>
    <col min="7" max="7" width="8.5" style="25" customWidth="1"/>
    <col min="8" max="253" width="9" style="25"/>
    <col min="254" max="16384" width="9" style="26"/>
  </cols>
  <sheetData>
    <row r="1" spans="1:256" ht="15">
      <c r="A1" s="27"/>
    </row>
    <row r="2" spans="1:256" ht="27">
      <c r="A2" s="149" t="s">
        <v>159</v>
      </c>
      <c r="B2" s="149"/>
      <c r="C2" s="149"/>
      <c r="D2" s="149"/>
      <c r="E2" s="149"/>
      <c r="F2" s="149"/>
    </row>
    <row r="3" spans="1:256" ht="16.5" customHeight="1">
      <c r="A3" s="13" t="s">
        <v>51</v>
      </c>
      <c r="B3" s="28"/>
      <c r="C3" s="29"/>
      <c r="D3" s="28"/>
      <c r="E3" s="28"/>
      <c r="F3" s="30" t="s">
        <v>160</v>
      </c>
    </row>
    <row r="4" spans="1:256" s="1" customFormat="1" ht="18" customHeight="1">
      <c r="A4" s="150" t="s">
        <v>52</v>
      </c>
      <c r="B4" s="151" t="s">
        <v>7</v>
      </c>
      <c r="C4" s="151" t="s">
        <v>53</v>
      </c>
      <c r="D4" s="151" t="s">
        <v>7</v>
      </c>
      <c r="E4" s="151" t="s">
        <v>7</v>
      </c>
      <c r="F4" s="152" t="s">
        <v>7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84"/>
      <c r="IU4" s="84"/>
      <c r="IV4" s="84"/>
    </row>
    <row r="5" spans="1:256" s="1" customFormat="1" ht="18" customHeight="1">
      <c r="A5" s="32" t="s">
        <v>3</v>
      </c>
      <c r="B5" s="33" t="s">
        <v>54</v>
      </c>
      <c r="C5" s="34" t="s">
        <v>55</v>
      </c>
      <c r="D5" s="34" t="s">
        <v>54</v>
      </c>
      <c r="E5" s="35" t="s">
        <v>56</v>
      </c>
      <c r="F5" s="36" t="s">
        <v>54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84"/>
      <c r="IU5" s="84"/>
      <c r="IV5" s="84"/>
    </row>
    <row r="6" spans="1:256" s="24" customFormat="1" ht="18" customHeight="1">
      <c r="A6" s="37" t="s">
        <v>6</v>
      </c>
      <c r="B6" s="38" t="s">
        <v>9</v>
      </c>
      <c r="C6" s="39" t="s">
        <v>6</v>
      </c>
      <c r="D6" s="39" t="s">
        <v>11</v>
      </c>
      <c r="E6" s="38" t="s">
        <v>6</v>
      </c>
      <c r="F6" s="40" t="s">
        <v>13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85"/>
      <c r="IU6" s="85"/>
      <c r="IV6" s="85"/>
    </row>
    <row r="7" spans="1:256" s="24" customFormat="1" ht="18" customHeight="1">
      <c r="A7" s="41" t="s">
        <v>57</v>
      </c>
      <c r="B7" s="42">
        <v>13316169.220000001</v>
      </c>
      <c r="C7" s="43" t="s">
        <v>58</v>
      </c>
      <c r="D7" s="44"/>
      <c r="E7" s="45" t="s">
        <v>59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85"/>
      <c r="IU7" s="85"/>
      <c r="IV7" s="85"/>
    </row>
    <row r="8" spans="1:256" s="24" customFormat="1" ht="18" customHeight="1">
      <c r="A8" s="47" t="s">
        <v>60</v>
      </c>
      <c r="B8" s="48"/>
      <c r="C8" s="49" t="s">
        <v>61</v>
      </c>
      <c r="D8" s="51">
        <v>6525152.1100000003</v>
      </c>
      <c r="E8" s="45" t="s">
        <v>62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85"/>
      <c r="IU8" s="85"/>
      <c r="IV8" s="85"/>
    </row>
    <row r="9" spans="1:256" s="24" customFormat="1" ht="18" customHeight="1">
      <c r="A9" s="47" t="s">
        <v>63</v>
      </c>
      <c r="B9" s="50"/>
      <c r="C9" s="49" t="s">
        <v>64</v>
      </c>
      <c r="D9" s="51">
        <v>5213111.8</v>
      </c>
      <c r="E9" s="45" t="s">
        <v>65</v>
      </c>
      <c r="F9" s="4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85"/>
      <c r="IU9" s="85"/>
      <c r="IV9" s="85"/>
    </row>
    <row r="10" spans="1:256" s="24" customFormat="1" ht="18" customHeight="1">
      <c r="A10" s="47" t="s">
        <v>66</v>
      </c>
      <c r="B10" s="50"/>
      <c r="C10" s="49" t="s">
        <v>67</v>
      </c>
      <c r="D10" s="51">
        <v>248752</v>
      </c>
      <c r="E10" s="45" t="s">
        <v>68</v>
      </c>
      <c r="F10" s="4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85"/>
      <c r="IU10" s="85"/>
      <c r="IV10" s="85"/>
    </row>
    <row r="11" spans="1:256" s="24" customFormat="1" ht="18" customHeight="1">
      <c r="A11" s="47" t="s">
        <v>69</v>
      </c>
      <c r="B11" s="50"/>
      <c r="C11" s="52" t="s">
        <v>70</v>
      </c>
      <c r="D11" s="51"/>
      <c r="E11" s="45" t="s">
        <v>71</v>
      </c>
      <c r="F11" s="4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85"/>
      <c r="IU11" s="85"/>
      <c r="IV11" s="85"/>
    </row>
    <row r="12" spans="1:256" s="24" customFormat="1" ht="18" customHeight="1">
      <c r="A12" s="53" t="s">
        <v>72</v>
      </c>
      <c r="B12" s="50"/>
      <c r="C12" s="49" t="s">
        <v>61</v>
      </c>
      <c r="D12" s="51"/>
      <c r="E12" s="45" t="s">
        <v>73</v>
      </c>
      <c r="F12" s="4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85"/>
      <c r="IU12" s="85"/>
      <c r="IV12" s="85"/>
    </row>
    <row r="13" spans="1:256" s="24" customFormat="1" ht="18" customHeight="1">
      <c r="A13" s="47" t="s">
        <v>74</v>
      </c>
      <c r="B13" s="54">
        <v>1577863.1</v>
      </c>
      <c r="C13" s="49" t="s">
        <v>64</v>
      </c>
      <c r="D13" s="51"/>
      <c r="E13" s="45" t="s">
        <v>75</v>
      </c>
      <c r="F13" s="46">
        <v>18892579.199999999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85"/>
      <c r="IU13" s="85"/>
      <c r="IV13" s="85"/>
    </row>
    <row r="14" spans="1:256" s="24" customFormat="1" ht="18" customHeight="1">
      <c r="A14" s="55"/>
      <c r="B14" s="54"/>
      <c r="C14" s="49" t="s">
        <v>67</v>
      </c>
      <c r="D14" s="51"/>
      <c r="E14" s="45" t="s">
        <v>76</v>
      </c>
      <c r="F14" s="4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85"/>
      <c r="IU14" s="85"/>
      <c r="IV14" s="85"/>
    </row>
    <row r="15" spans="1:256" s="24" customFormat="1" ht="18" customHeight="1">
      <c r="A15" s="55"/>
      <c r="B15" s="56"/>
      <c r="C15" s="57" t="s">
        <v>77</v>
      </c>
      <c r="D15" s="51"/>
      <c r="E15" s="45" t="s">
        <v>78</v>
      </c>
      <c r="F15" s="4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85"/>
      <c r="IU15" s="85"/>
      <c r="IV15" s="85"/>
    </row>
    <row r="16" spans="1:256" s="24" customFormat="1" ht="18" customHeight="1">
      <c r="A16" s="55"/>
      <c r="B16" s="54"/>
      <c r="C16" s="57" t="s">
        <v>79</v>
      </c>
      <c r="D16" s="51">
        <v>6905563.29</v>
      </c>
      <c r="E16" s="45" t="s">
        <v>80</v>
      </c>
      <c r="F16" s="4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85"/>
      <c r="IU16" s="85"/>
      <c r="IV16" s="85"/>
    </row>
    <row r="17" spans="1:256" s="24" customFormat="1" ht="18" customHeight="1">
      <c r="A17" s="58"/>
      <c r="B17" s="59"/>
      <c r="C17" s="57" t="s">
        <v>81</v>
      </c>
      <c r="D17" s="51"/>
      <c r="E17" s="45" t="s">
        <v>82</v>
      </c>
      <c r="F17" s="4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85"/>
      <c r="IU17" s="85"/>
      <c r="IV17" s="85"/>
    </row>
    <row r="18" spans="1:256" s="24" customFormat="1" ht="18" customHeight="1">
      <c r="A18" s="60"/>
      <c r="B18" s="59" t="s">
        <v>7</v>
      </c>
      <c r="C18" s="57" t="s">
        <v>83</v>
      </c>
      <c r="D18" s="51"/>
      <c r="E18" s="45" t="s">
        <v>84</v>
      </c>
      <c r="F18" s="4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85"/>
      <c r="IU18" s="85"/>
      <c r="IV18" s="85"/>
    </row>
    <row r="19" spans="1:256" s="24" customFormat="1" ht="18" customHeight="1">
      <c r="A19" s="61" t="s">
        <v>7</v>
      </c>
      <c r="B19" s="62" t="s">
        <v>7</v>
      </c>
      <c r="C19" s="63" t="s">
        <v>85</v>
      </c>
      <c r="D19" s="51"/>
      <c r="E19" s="45" t="s">
        <v>86</v>
      </c>
      <c r="F19" s="4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85"/>
      <c r="IU19" s="85"/>
      <c r="IV19" s="85"/>
    </row>
    <row r="20" spans="1:256" s="24" customFormat="1" ht="18" customHeight="1">
      <c r="A20" s="64" t="s">
        <v>7</v>
      </c>
      <c r="B20" s="45" t="s">
        <v>7</v>
      </c>
      <c r="C20" s="57" t="s">
        <v>87</v>
      </c>
      <c r="D20" s="65"/>
      <c r="E20" s="45" t="s">
        <v>88</v>
      </c>
      <c r="F20" s="4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85"/>
      <c r="IU20" s="85"/>
      <c r="IV20" s="85"/>
    </row>
    <row r="21" spans="1:256" s="24" customFormat="1" ht="18" customHeight="1">
      <c r="A21" s="64" t="s">
        <v>7</v>
      </c>
      <c r="B21" s="45" t="s">
        <v>7</v>
      </c>
      <c r="C21" s="57" t="s">
        <v>89</v>
      </c>
      <c r="D21" s="66"/>
      <c r="E21" s="45" t="s">
        <v>90</v>
      </c>
      <c r="F21" s="6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85"/>
      <c r="IU21" s="85"/>
      <c r="IV21" s="85"/>
    </row>
    <row r="22" spans="1:256" s="24" customFormat="1" ht="18" customHeight="1">
      <c r="A22" s="64" t="s">
        <v>7</v>
      </c>
      <c r="B22" s="45" t="s">
        <v>7</v>
      </c>
      <c r="C22" s="57" t="s">
        <v>91</v>
      </c>
      <c r="D22" s="66"/>
      <c r="E22" s="45" t="s">
        <v>92</v>
      </c>
      <c r="F22" s="6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85"/>
      <c r="IU22" s="85"/>
      <c r="IV22" s="85"/>
    </row>
    <row r="23" spans="1:256" s="24" customFormat="1" ht="18" customHeight="1">
      <c r="A23" s="64" t="s">
        <v>7</v>
      </c>
      <c r="B23" s="68" t="s">
        <v>7</v>
      </c>
      <c r="C23" s="69" t="s">
        <v>7</v>
      </c>
      <c r="D23" s="70"/>
      <c r="E23" s="45" t="s">
        <v>93</v>
      </c>
      <c r="F23" s="6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85"/>
      <c r="IU23" s="85"/>
      <c r="IV23" s="85"/>
    </row>
    <row r="24" spans="1:256" s="24" customFormat="1" ht="18" customHeight="1">
      <c r="A24" s="64" t="s">
        <v>7</v>
      </c>
      <c r="B24" s="68" t="s">
        <v>7</v>
      </c>
      <c r="C24" s="68" t="s">
        <v>7</v>
      </c>
      <c r="D24" s="66"/>
      <c r="E24" s="45" t="s">
        <v>94</v>
      </c>
      <c r="F24" s="6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85"/>
      <c r="IU24" s="85"/>
      <c r="IV24" s="85"/>
    </row>
    <row r="25" spans="1:256" s="24" customFormat="1" ht="18" customHeight="1">
      <c r="A25" s="64" t="s">
        <v>7</v>
      </c>
      <c r="B25" s="68" t="s">
        <v>7</v>
      </c>
      <c r="C25" s="68" t="s">
        <v>7</v>
      </c>
      <c r="D25" s="66"/>
      <c r="E25" s="45" t="s">
        <v>95</v>
      </c>
      <c r="F25" s="6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85"/>
      <c r="IU25" s="85"/>
      <c r="IV25" s="85"/>
    </row>
    <row r="26" spans="1:256" s="24" customFormat="1" ht="18" customHeight="1">
      <c r="A26" s="64" t="s">
        <v>7</v>
      </c>
      <c r="B26" s="68" t="s">
        <v>7</v>
      </c>
      <c r="C26" s="68" t="s">
        <v>7</v>
      </c>
      <c r="D26" s="66"/>
      <c r="E26" s="45" t="s">
        <v>96</v>
      </c>
      <c r="F26" s="6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85"/>
      <c r="IU26" s="85"/>
      <c r="IV26" s="85"/>
    </row>
    <row r="27" spans="1:256" s="24" customFormat="1" ht="18" customHeight="1">
      <c r="A27" s="64" t="s">
        <v>7</v>
      </c>
      <c r="B27" s="68" t="s">
        <v>7</v>
      </c>
      <c r="C27" s="68" t="s">
        <v>7</v>
      </c>
      <c r="D27" s="66"/>
      <c r="E27" s="45" t="s">
        <v>97</v>
      </c>
      <c r="F27" s="6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85"/>
      <c r="IU27" s="85"/>
      <c r="IV27" s="85"/>
    </row>
    <row r="28" spans="1:256" s="24" customFormat="1" ht="18" customHeight="1">
      <c r="A28" s="64" t="s">
        <v>7</v>
      </c>
      <c r="B28" s="68" t="s">
        <v>7</v>
      </c>
      <c r="C28" s="68" t="s">
        <v>7</v>
      </c>
      <c r="D28" s="66"/>
      <c r="E28" s="45" t="s">
        <v>98</v>
      </c>
      <c r="F28" s="6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85"/>
      <c r="IU28" s="85"/>
      <c r="IV28" s="85"/>
    </row>
    <row r="29" spans="1:256" s="24" customFormat="1" ht="18" customHeight="1">
      <c r="A29" s="64" t="s">
        <v>7</v>
      </c>
      <c r="B29" s="68" t="s">
        <v>7</v>
      </c>
      <c r="C29" s="68" t="s">
        <v>7</v>
      </c>
      <c r="D29" s="66"/>
      <c r="E29" s="45" t="s">
        <v>99</v>
      </c>
      <c r="F29" s="6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85"/>
      <c r="IU29" s="85"/>
      <c r="IV29" s="85"/>
    </row>
    <row r="30" spans="1:256" s="24" customFormat="1" ht="18" customHeight="1">
      <c r="A30" s="64"/>
      <c r="B30" s="68"/>
      <c r="C30" s="68"/>
      <c r="D30" s="66"/>
      <c r="E30" s="45"/>
      <c r="F30" s="6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85"/>
      <c r="IU30" s="85"/>
      <c r="IV30" s="85"/>
    </row>
    <row r="31" spans="1:256" s="24" customFormat="1" ht="18" customHeight="1">
      <c r="A31" s="71" t="s">
        <v>100</v>
      </c>
      <c r="B31" s="66">
        <v>14894032.32</v>
      </c>
      <c r="C31" s="72" t="s">
        <v>101</v>
      </c>
      <c r="D31" s="46">
        <v>18892579.199999999</v>
      </c>
      <c r="E31" s="72" t="s">
        <v>101</v>
      </c>
      <c r="F31" s="46">
        <v>18892579.199999999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85"/>
      <c r="IU31" s="85"/>
      <c r="IV31" s="85"/>
    </row>
    <row r="32" spans="1:256" s="24" customFormat="1" ht="18" customHeight="1">
      <c r="A32" s="73" t="s">
        <v>36</v>
      </c>
      <c r="B32" s="66">
        <v>0</v>
      </c>
      <c r="C32" s="74" t="s">
        <v>37</v>
      </c>
      <c r="D32" s="74" t="s">
        <v>7</v>
      </c>
      <c r="E32" s="74" t="s">
        <v>37</v>
      </c>
      <c r="F32" s="4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85"/>
      <c r="IU32" s="85"/>
      <c r="IV32" s="85"/>
    </row>
    <row r="33" spans="1:256" s="24" customFormat="1" ht="18" customHeight="1">
      <c r="A33" s="64" t="s">
        <v>102</v>
      </c>
      <c r="B33" s="66">
        <v>6819576.8899999997</v>
      </c>
      <c r="C33" s="74" t="s">
        <v>103</v>
      </c>
      <c r="D33" s="116">
        <v>2821030.01</v>
      </c>
      <c r="E33" s="74" t="s">
        <v>103</v>
      </c>
      <c r="F33" s="46">
        <v>2821030.01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85"/>
      <c r="IU33" s="85"/>
      <c r="IV33" s="85"/>
    </row>
    <row r="34" spans="1:256" s="24" customFormat="1" ht="18" customHeight="1">
      <c r="A34" s="64" t="s">
        <v>104</v>
      </c>
      <c r="B34" s="66">
        <v>0</v>
      </c>
      <c r="C34" s="74"/>
      <c r="D34" s="74"/>
      <c r="E34" s="74"/>
      <c r="F34" s="4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85"/>
      <c r="IU34" s="85"/>
      <c r="IV34" s="85"/>
    </row>
    <row r="35" spans="1:256" s="24" customFormat="1" ht="18" customHeight="1">
      <c r="A35" s="64" t="s">
        <v>105</v>
      </c>
      <c r="B35" s="75">
        <v>6819576.8899999997</v>
      </c>
      <c r="C35" s="76"/>
      <c r="D35" s="77"/>
      <c r="E35" s="76"/>
      <c r="F35" s="4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85"/>
      <c r="IU35" s="85"/>
      <c r="IV35" s="85"/>
    </row>
    <row r="36" spans="1:256" s="24" customFormat="1" ht="18" customHeight="1">
      <c r="A36" s="78" t="s">
        <v>106</v>
      </c>
      <c r="B36" s="79">
        <v>21713609.210000001</v>
      </c>
      <c r="C36" s="80" t="s">
        <v>107</v>
      </c>
      <c r="D36" s="117">
        <v>21713609.210000001</v>
      </c>
      <c r="E36" s="80" t="s">
        <v>107</v>
      </c>
      <c r="F36" s="81">
        <v>21713609.210000001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85"/>
      <c r="IU36" s="85"/>
      <c r="IV36" s="85"/>
    </row>
    <row r="37" spans="1:256" ht="18" customHeight="1">
      <c r="A37" s="82"/>
    </row>
    <row r="38" spans="1:256" ht="18" customHeight="1">
      <c r="C38" s="83"/>
    </row>
    <row r="39" spans="1:256" ht="18" customHeight="1"/>
  </sheetData>
  <mergeCells count="3">
    <mergeCell ref="A2:F2"/>
    <mergeCell ref="A4:B4"/>
    <mergeCell ref="C4:F4"/>
  </mergeCells>
  <phoneticPr fontId="25" type="noConversion"/>
  <printOptions horizontalCentered="1"/>
  <pageMargins left="0.35416666666666702" right="0.35416666666666702" top="0.59027777777777801" bottom="0.59027777777777801" header="0.51180555555555596" footer="0.51180555555555596"/>
  <pageSetup paperSize="9" scale="84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H18" sqref="H18"/>
    </sheetView>
  </sheetViews>
  <sheetFormatPr defaultColWidth="9" defaultRowHeight="21" customHeight="1"/>
  <cols>
    <col min="1" max="1" width="14.25" customWidth="1"/>
    <col min="2" max="2" width="19.125" customWidth="1"/>
    <col min="3" max="3" width="15.375" customWidth="1"/>
    <col min="4" max="5" width="12.875" customWidth="1"/>
    <col min="6" max="6" width="13.75" customWidth="1"/>
    <col min="9" max="9" width="14.875" customWidth="1"/>
    <col min="10" max="10" width="18.25" customWidth="1"/>
    <col min="12" max="12" width="15.25" customWidth="1"/>
  </cols>
  <sheetData>
    <row r="1" spans="1:6" ht="29.1" customHeight="1">
      <c r="A1" s="153" t="s">
        <v>161</v>
      </c>
      <c r="B1" s="153"/>
      <c r="C1" s="153"/>
      <c r="D1" s="153"/>
      <c r="E1" s="153"/>
      <c r="F1" s="153"/>
    </row>
    <row r="2" spans="1:6" ht="21" customHeight="1">
      <c r="A2" s="154" t="s">
        <v>108</v>
      </c>
      <c r="B2" s="154"/>
      <c r="C2" s="154"/>
      <c r="D2" s="154"/>
      <c r="E2" s="154"/>
      <c r="F2" s="154"/>
    </row>
    <row r="3" spans="1:6" ht="21" customHeight="1">
      <c r="A3" s="13" t="s">
        <v>109</v>
      </c>
      <c r="F3" s="20" t="s">
        <v>160</v>
      </c>
    </row>
    <row r="4" spans="1:6" ht="12.95" customHeight="1">
      <c r="A4" s="13"/>
      <c r="F4" s="20"/>
    </row>
    <row r="5" spans="1:6" ht="21" customHeight="1">
      <c r="A5" s="155" t="s">
        <v>110</v>
      </c>
      <c r="B5" s="156"/>
      <c r="C5" s="158" t="s">
        <v>39</v>
      </c>
      <c r="D5" s="158" t="s">
        <v>42</v>
      </c>
      <c r="E5" s="158" t="s">
        <v>43</v>
      </c>
      <c r="F5" s="159" t="s">
        <v>111</v>
      </c>
    </row>
    <row r="6" spans="1:6" ht="21" customHeight="1">
      <c r="A6" s="2" t="s">
        <v>33</v>
      </c>
      <c r="B6" s="3" t="s">
        <v>34</v>
      </c>
      <c r="C6" s="157"/>
      <c r="D6" s="157"/>
      <c r="E6" s="157"/>
      <c r="F6" s="160"/>
    </row>
    <row r="7" spans="1:6" ht="21" customHeight="1">
      <c r="A7" s="157" t="s">
        <v>39</v>
      </c>
      <c r="B7" s="157"/>
      <c r="C7" s="118">
        <v>13316169.220000001</v>
      </c>
      <c r="D7" s="118">
        <v>8200169.2199999997</v>
      </c>
      <c r="E7" s="118">
        <v>5116000</v>
      </c>
      <c r="F7" s="23"/>
    </row>
    <row r="8" spans="1:6" ht="21" customHeight="1">
      <c r="A8" s="5">
        <v>20701</v>
      </c>
      <c r="B8" s="5" t="s">
        <v>132</v>
      </c>
      <c r="C8" s="118">
        <v>2726307.65</v>
      </c>
      <c r="D8" s="5"/>
      <c r="E8" s="118">
        <v>2726307.65</v>
      </c>
      <c r="F8" s="9"/>
    </row>
    <row r="9" spans="1:6" ht="21" customHeight="1">
      <c r="A9" s="5">
        <v>2070106</v>
      </c>
      <c r="B9" s="5" t="s">
        <v>133</v>
      </c>
      <c r="C9" s="118">
        <v>267135.19</v>
      </c>
      <c r="D9" s="5"/>
      <c r="E9" s="118">
        <v>267135.19</v>
      </c>
      <c r="F9" s="9"/>
    </row>
    <row r="10" spans="1:6" ht="21" customHeight="1">
      <c r="A10" s="5">
        <v>2070199</v>
      </c>
      <c r="B10" s="5" t="s">
        <v>135</v>
      </c>
      <c r="C10" s="118">
        <v>2459172.46</v>
      </c>
      <c r="D10" s="5"/>
      <c r="E10" s="118">
        <v>2459172.46</v>
      </c>
      <c r="F10" s="9"/>
    </row>
    <row r="11" spans="1:6" ht="21" customHeight="1">
      <c r="A11" s="5">
        <v>20702</v>
      </c>
      <c r="B11" s="5" t="s">
        <v>137</v>
      </c>
      <c r="C11" s="118">
        <v>903426.14</v>
      </c>
      <c r="D11" s="5"/>
      <c r="E11" s="118">
        <v>903426.14</v>
      </c>
      <c r="F11" s="9"/>
    </row>
    <row r="12" spans="1:6" ht="21" customHeight="1">
      <c r="A12" s="5">
        <v>2070205</v>
      </c>
      <c r="B12" s="5" t="s">
        <v>138</v>
      </c>
      <c r="C12" s="118">
        <v>903426.14</v>
      </c>
      <c r="D12" s="5"/>
      <c r="E12" s="118">
        <v>903426.14</v>
      </c>
      <c r="F12" s="9"/>
    </row>
    <row r="13" spans="1:6" ht="21" customHeight="1">
      <c r="A13" s="5">
        <v>20704</v>
      </c>
      <c r="B13" s="5" t="s">
        <v>140</v>
      </c>
      <c r="C13" s="118">
        <v>8805500.0299999993</v>
      </c>
      <c r="D13" s="118">
        <v>8200169.2199999997</v>
      </c>
      <c r="E13" s="118">
        <v>605330.81000000006</v>
      </c>
      <c r="F13" s="9"/>
    </row>
    <row r="14" spans="1:6" ht="21" customHeight="1">
      <c r="A14" s="5">
        <v>2070401</v>
      </c>
      <c r="B14" s="5" t="s">
        <v>141</v>
      </c>
      <c r="C14" s="118">
        <v>5080951.4000000004</v>
      </c>
      <c r="D14" s="118">
        <v>5080951.4000000004</v>
      </c>
      <c r="E14" s="5"/>
      <c r="F14" s="9"/>
    </row>
    <row r="15" spans="1:6" ht="21" customHeight="1">
      <c r="A15" s="5">
        <v>2070405</v>
      </c>
      <c r="B15" s="5" t="s">
        <v>143</v>
      </c>
      <c r="C15" s="118">
        <v>2474215.6800000002</v>
      </c>
      <c r="D15" s="118">
        <v>1887332.87</v>
      </c>
      <c r="E15" s="118">
        <v>586882.81000000006</v>
      </c>
      <c r="F15" s="9"/>
    </row>
    <row r="16" spans="1:6" ht="21" customHeight="1">
      <c r="A16" s="5">
        <v>2070406</v>
      </c>
      <c r="B16" s="5" t="s">
        <v>145</v>
      </c>
      <c r="C16" s="118">
        <v>1231884.95</v>
      </c>
      <c r="D16" s="118">
        <v>1231884.95</v>
      </c>
      <c r="E16" s="5"/>
      <c r="F16" s="9"/>
    </row>
    <row r="17" spans="1:6" ht="21" customHeight="1">
      <c r="A17" s="5">
        <v>2070499</v>
      </c>
      <c r="B17" s="5" t="s">
        <v>147</v>
      </c>
      <c r="C17" s="118">
        <v>18448</v>
      </c>
      <c r="D17" s="5"/>
      <c r="E17" s="118">
        <v>18448</v>
      </c>
      <c r="F17" s="9"/>
    </row>
    <row r="18" spans="1:6" ht="21" customHeight="1">
      <c r="A18" s="5">
        <v>20799</v>
      </c>
      <c r="B18" s="5" t="s">
        <v>149</v>
      </c>
      <c r="C18" s="118">
        <v>880935.4</v>
      </c>
      <c r="D18" s="5"/>
      <c r="E18" s="118">
        <v>880935.4</v>
      </c>
      <c r="F18" s="9"/>
    </row>
    <row r="19" spans="1:6" ht="21" customHeight="1">
      <c r="A19" s="5">
        <v>2079999</v>
      </c>
      <c r="B19" s="5" t="s">
        <v>150</v>
      </c>
      <c r="C19" s="118">
        <v>880935.4</v>
      </c>
      <c r="D19" s="5"/>
      <c r="E19" s="118">
        <v>880935.4</v>
      </c>
      <c r="F19" s="9"/>
    </row>
    <row r="20" spans="1:6" ht="21" customHeight="1">
      <c r="A20" s="21"/>
      <c r="B20" s="5"/>
      <c r="C20" s="5"/>
      <c r="D20" s="5"/>
      <c r="E20" s="5"/>
      <c r="F20" s="9"/>
    </row>
    <row r="21" spans="1:6" ht="21" customHeight="1">
      <c r="A21" s="21"/>
      <c r="B21" s="5"/>
      <c r="C21" s="5"/>
      <c r="D21" s="5"/>
      <c r="E21" s="5"/>
      <c r="F21" s="9"/>
    </row>
    <row r="22" spans="1:6" ht="21" customHeight="1">
      <c r="A22" s="21"/>
      <c r="B22" s="5"/>
      <c r="C22" s="5"/>
      <c r="D22" s="5"/>
      <c r="E22" s="5"/>
      <c r="F22" s="9"/>
    </row>
    <row r="23" spans="1:6" ht="21" customHeight="1">
      <c r="A23" s="21"/>
      <c r="B23" s="5"/>
      <c r="C23" s="5"/>
      <c r="D23" s="5"/>
      <c r="E23" s="5"/>
      <c r="F23" s="9"/>
    </row>
    <row r="24" spans="1:6" ht="21" customHeight="1">
      <c r="A24" s="21"/>
      <c r="B24" s="5"/>
      <c r="C24" s="5"/>
      <c r="D24" s="5"/>
      <c r="E24" s="5"/>
      <c r="F24" s="9"/>
    </row>
    <row r="25" spans="1:6" ht="21" customHeight="1">
      <c r="A25" s="21"/>
      <c r="B25" s="5"/>
      <c r="C25" s="5"/>
      <c r="D25" s="5"/>
      <c r="E25" s="5"/>
      <c r="F25" s="9"/>
    </row>
    <row r="26" spans="1:6" ht="21" customHeight="1">
      <c r="A26" s="21"/>
      <c r="B26" s="5"/>
      <c r="C26" s="5"/>
      <c r="D26" s="5"/>
      <c r="E26" s="5"/>
      <c r="F26" s="9"/>
    </row>
    <row r="27" spans="1:6" ht="21" customHeight="1">
      <c r="A27" s="21"/>
      <c r="B27" s="5"/>
      <c r="C27" s="5"/>
      <c r="D27" s="5"/>
      <c r="E27" s="5"/>
      <c r="F27" s="9"/>
    </row>
    <row r="28" spans="1:6" ht="21" customHeight="1">
      <c r="A28" s="21"/>
      <c r="B28" s="5"/>
      <c r="C28" s="5"/>
      <c r="D28" s="5"/>
      <c r="E28" s="5"/>
      <c r="F28" s="9"/>
    </row>
    <row r="29" spans="1:6" ht="21" customHeight="1">
      <c r="A29" s="21"/>
      <c r="B29" s="5"/>
      <c r="C29" s="5"/>
      <c r="D29" s="5"/>
      <c r="E29" s="5"/>
      <c r="F29" s="9"/>
    </row>
    <row r="30" spans="1:6" ht="21" customHeight="1">
      <c r="A30" s="21"/>
      <c r="B30" s="5"/>
      <c r="C30" s="5"/>
      <c r="D30" s="5"/>
      <c r="E30" s="5"/>
      <c r="F30" s="9"/>
    </row>
    <row r="31" spans="1:6" ht="21" customHeight="1">
      <c r="A31" s="21"/>
      <c r="B31" s="5"/>
      <c r="C31" s="5"/>
      <c r="D31" s="5"/>
      <c r="E31" s="5"/>
      <c r="F31" s="9"/>
    </row>
    <row r="32" spans="1:6" ht="21" customHeight="1">
      <c r="A32" s="21"/>
      <c r="B32" s="5"/>
      <c r="C32" s="5"/>
      <c r="D32" s="5"/>
      <c r="E32" s="5"/>
      <c r="F32" s="9"/>
    </row>
    <row r="33" spans="1:6" ht="21" customHeight="1">
      <c r="A33" s="22"/>
      <c r="B33" s="7"/>
      <c r="C33" s="7"/>
      <c r="D33" s="7"/>
      <c r="E33" s="7"/>
      <c r="F33" s="10"/>
    </row>
    <row r="34" spans="1:6" ht="21" customHeight="1">
      <c r="A34" s="8"/>
    </row>
    <row r="35" spans="1:6" ht="21" customHeight="1">
      <c r="A35" s="8"/>
    </row>
    <row r="36" spans="1:6" ht="21" customHeight="1">
      <c r="A36" s="8"/>
    </row>
  </sheetData>
  <mergeCells count="8">
    <mergeCell ref="A1:F1"/>
    <mergeCell ref="A2:F2"/>
    <mergeCell ref="A5:B5"/>
    <mergeCell ref="A7:B7"/>
    <mergeCell ref="C5:C6"/>
    <mergeCell ref="D5:D6"/>
    <mergeCell ref="E5:E6"/>
    <mergeCell ref="F5:F6"/>
  </mergeCells>
  <phoneticPr fontId="25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J18" sqref="J18"/>
    </sheetView>
  </sheetViews>
  <sheetFormatPr defaultColWidth="9" defaultRowHeight="21" customHeight="1"/>
  <cols>
    <col min="1" max="1" width="10.75" customWidth="1"/>
    <col min="2" max="2" width="21.25" customWidth="1"/>
    <col min="3" max="3" width="15.5" customWidth="1"/>
    <col min="4" max="4" width="12.875" customWidth="1"/>
    <col min="5" max="5" width="15.25" customWidth="1"/>
  </cols>
  <sheetData>
    <row r="1" spans="1:6" ht="29.1" customHeight="1">
      <c r="A1" s="153" t="s">
        <v>161</v>
      </c>
      <c r="B1" s="153"/>
      <c r="C1" s="153"/>
      <c r="D1" s="153"/>
      <c r="E1" s="153"/>
      <c r="F1" s="153"/>
    </row>
    <row r="2" spans="1:6" ht="21" customHeight="1">
      <c r="A2" s="154" t="s">
        <v>112</v>
      </c>
      <c r="B2" s="154"/>
      <c r="C2" s="154"/>
      <c r="D2" s="154"/>
      <c r="E2" s="154"/>
      <c r="F2" s="154"/>
    </row>
    <row r="3" spans="1:6" ht="16.5" customHeight="1" thickBot="1">
      <c r="A3" s="13" t="s">
        <v>113</v>
      </c>
      <c r="F3" s="20" t="s">
        <v>160</v>
      </c>
    </row>
    <row r="4" spans="1:6" ht="21" customHeight="1">
      <c r="A4" s="155" t="s">
        <v>110</v>
      </c>
      <c r="B4" s="156"/>
      <c r="C4" s="158" t="s">
        <v>39</v>
      </c>
      <c r="D4" s="158" t="s">
        <v>42</v>
      </c>
      <c r="E4" s="158" t="s">
        <v>43</v>
      </c>
      <c r="F4" s="159" t="s">
        <v>111</v>
      </c>
    </row>
    <row r="5" spans="1:6" ht="21" customHeight="1" thickBot="1">
      <c r="A5" s="2" t="s">
        <v>33</v>
      </c>
      <c r="B5" s="3" t="s">
        <v>34</v>
      </c>
      <c r="C5" s="157"/>
      <c r="D5" s="157"/>
      <c r="E5" s="157"/>
      <c r="F5" s="160"/>
    </row>
    <row r="6" spans="1:6" ht="18" customHeight="1">
      <c r="A6" s="155" t="s">
        <v>39</v>
      </c>
      <c r="B6" s="156"/>
      <c r="C6" s="118">
        <v>13316169.220000001</v>
      </c>
      <c r="D6" s="118">
        <v>8200169.2199999997</v>
      </c>
      <c r="E6" s="120">
        <f>C6-D6</f>
        <v>5116000.0000000009</v>
      </c>
      <c r="F6" s="9"/>
    </row>
    <row r="7" spans="1:6" ht="18.95" customHeight="1">
      <c r="A7" s="21">
        <v>301</v>
      </c>
      <c r="B7" s="5" t="s">
        <v>61</v>
      </c>
      <c r="C7" s="118">
        <v>6350413.2000000002</v>
      </c>
      <c r="D7" s="118">
        <v>6350413.2000000002</v>
      </c>
      <c r="E7" s="120">
        <f t="shared" ref="E7:E37" si="0">C7-D7</f>
        <v>0</v>
      </c>
      <c r="F7" s="9"/>
    </row>
    <row r="8" spans="1:6" ht="18.95" customHeight="1">
      <c r="A8" s="21">
        <v>30101</v>
      </c>
      <c r="B8" s="5" t="s">
        <v>165</v>
      </c>
      <c r="C8" s="118">
        <v>4187517.11</v>
      </c>
      <c r="D8" s="118">
        <v>4187517.11</v>
      </c>
      <c r="E8" s="120">
        <f t="shared" si="0"/>
        <v>0</v>
      </c>
      <c r="F8" s="9"/>
    </row>
    <row r="9" spans="1:6" ht="18.95" customHeight="1">
      <c r="A9" s="21">
        <v>30102</v>
      </c>
      <c r="B9" s="5" t="s">
        <v>166</v>
      </c>
      <c r="C9" s="118">
        <v>988845.17</v>
      </c>
      <c r="D9" s="118">
        <v>988845.17</v>
      </c>
      <c r="E9" s="120">
        <f t="shared" si="0"/>
        <v>0</v>
      </c>
      <c r="F9" s="9"/>
    </row>
    <row r="10" spans="1:6" ht="18.95" customHeight="1">
      <c r="A10" s="21">
        <v>30103</v>
      </c>
      <c r="B10" s="5" t="s">
        <v>167</v>
      </c>
      <c r="C10" s="118">
        <v>506120</v>
      </c>
      <c r="D10" s="118">
        <v>506120</v>
      </c>
      <c r="E10" s="120">
        <f t="shared" si="0"/>
        <v>0</v>
      </c>
      <c r="F10" s="9"/>
    </row>
    <row r="11" spans="1:6" ht="18.95" customHeight="1">
      <c r="A11" s="21">
        <v>30104</v>
      </c>
      <c r="B11" s="5" t="s">
        <v>168</v>
      </c>
      <c r="C11" s="118">
        <v>207693.92</v>
      </c>
      <c r="D11" s="118">
        <v>207693.92</v>
      </c>
      <c r="E11" s="120">
        <f t="shared" si="0"/>
        <v>0</v>
      </c>
      <c r="F11" s="9"/>
    </row>
    <row r="12" spans="1:6" ht="18.95" customHeight="1">
      <c r="A12" s="21">
        <v>30199</v>
      </c>
      <c r="B12" s="5" t="s">
        <v>169</v>
      </c>
      <c r="C12" s="118">
        <v>460237</v>
      </c>
      <c r="D12" s="118">
        <v>460237</v>
      </c>
      <c r="E12" s="120">
        <f t="shared" si="0"/>
        <v>0</v>
      </c>
      <c r="F12" s="9"/>
    </row>
    <row r="13" spans="1:6" ht="18.95" customHeight="1">
      <c r="A13" s="21">
        <v>302</v>
      </c>
      <c r="B13" s="5" t="s">
        <v>64</v>
      </c>
      <c r="C13" s="118">
        <v>5108231.8</v>
      </c>
      <c r="D13" s="118">
        <v>1601004.02</v>
      </c>
      <c r="E13" s="120">
        <f t="shared" si="0"/>
        <v>3507227.78</v>
      </c>
      <c r="F13" s="9"/>
    </row>
    <row r="14" spans="1:6" ht="18.95" customHeight="1">
      <c r="A14" s="21">
        <v>30201</v>
      </c>
      <c r="B14" s="5" t="s">
        <v>170</v>
      </c>
      <c r="C14" s="118">
        <v>309008.78999999998</v>
      </c>
      <c r="D14" s="118">
        <v>241649.2</v>
      </c>
      <c r="E14" s="120">
        <f t="shared" si="0"/>
        <v>67359.589999999967</v>
      </c>
      <c r="F14" s="9"/>
    </row>
    <row r="15" spans="1:6" ht="18.95" customHeight="1">
      <c r="A15" s="21">
        <v>30202</v>
      </c>
      <c r="B15" s="5" t="s">
        <v>171</v>
      </c>
      <c r="C15" s="118">
        <v>119692</v>
      </c>
      <c r="D15" s="118">
        <v>119692</v>
      </c>
      <c r="E15" s="120">
        <f t="shared" si="0"/>
        <v>0</v>
      </c>
      <c r="F15" s="9"/>
    </row>
    <row r="16" spans="1:6" ht="18.95" customHeight="1">
      <c r="A16" s="21">
        <v>30205</v>
      </c>
      <c r="B16" s="5" t="s">
        <v>172</v>
      </c>
      <c r="C16" s="118">
        <v>14291.4</v>
      </c>
      <c r="D16" s="118">
        <v>14291.4</v>
      </c>
      <c r="E16" s="120">
        <f t="shared" si="0"/>
        <v>0</v>
      </c>
      <c r="F16" s="9"/>
    </row>
    <row r="17" spans="1:6" ht="18.95" customHeight="1">
      <c r="A17" s="21">
        <v>30206</v>
      </c>
      <c r="B17" s="5" t="s">
        <v>173</v>
      </c>
      <c r="C17" s="118">
        <v>144421.14000000001</v>
      </c>
      <c r="D17" s="118">
        <v>144421.14000000001</v>
      </c>
      <c r="E17" s="120">
        <f t="shared" si="0"/>
        <v>0</v>
      </c>
      <c r="F17" s="9"/>
    </row>
    <row r="18" spans="1:6" ht="18.95" customHeight="1">
      <c r="A18" s="21">
        <v>30207</v>
      </c>
      <c r="B18" s="5" t="s">
        <v>174</v>
      </c>
      <c r="C18" s="118">
        <v>29455.94</v>
      </c>
      <c r="D18" s="118">
        <v>29455.94</v>
      </c>
      <c r="E18" s="120">
        <f t="shared" si="0"/>
        <v>0</v>
      </c>
      <c r="F18" s="9"/>
    </row>
    <row r="19" spans="1:6" ht="18.95" customHeight="1">
      <c r="A19" s="21">
        <v>30209</v>
      </c>
      <c r="B19" s="5" t="s">
        <v>175</v>
      </c>
      <c r="C19" s="118">
        <v>81540</v>
      </c>
      <c r="D19" s="118">
        <v>81540</v>
      </c>
      <c r="E19" s="120">
        <f t="shared" si="0"/>
        <v>0</v>
      </c>
      <c r="F19" s="9"/>
    </row>
    <row r="20" spans="1:6" ht="18.95" customHeight="1">
      <c r="A20" s="21">
        <v>30211</v>
      </c>
      <c r="B20" s="5" t="s">
        <v>176</v>
      </c>
      <c r="C20" s="118">
        <v>216752.6</v>
      </c>
      <c r="D20" s="118">
        <v>216752.6</v>
      </c>
      <c r="E20" s="120">
        <f t="shared" si="0"/>
        <v>0</v>
      </c>
      <c r="F20" s="9"/>
    </row>
    <row r="21" spans="1:6" ht="18.95" customHeight="1">
      <c r="A21" s="21">
        <v>30213</v>
      </c>
      <c r="B21" s="5" t="s">
        <v>177</v>
      </c>
      <c r="C21" s="118">
        <v>14402</v>
      </c>
      <c r="D21" s="118">
        <v>14402</v>
      </c>
      <c r="E21" s="120">
        <f t="shared" si="0"/>
        <v>0</v>
      </c>
      <c r="F21" s="9"/>
    </row>
    <row r="22" spans="1:6" ht="18.95" customHeight="1">
      <c r="A22" s="21">
        <v>30215</v>
      </c>
      <c r="B22" s="5" t="s">
        <v>178</v>
      </c>
      <c r="C22" s="118">
        <v>6890</v>
      </c>
      <c r="D22" s="118">
        <v>6890</v>
      </c>
      <c r="E22" s="120">
        <f t="shared" si="0"/>
        <v>0</v>
      </c>
      <c r="F22" s="9"/>
    </row>
    <row r="23" spans="1:6" ht="18.95" customHeight="1">
      <c r="A23" s="21">
        <v>30216</v>
      </c>
      <c r="B23" s="5" t="s">
        <v>179</v>
      </c>
      <c r="C23" s="118">
        <v>2348</v>
      </c>
      <c r="D23" s="118">
        <v>2348</v>
      </c>
      <c r="E23" s="120">
        <f t="shared" si="0"/>
        <v>0</v>
      </c>
      <c r="F23" s="9"/>
    </row>
    <row r="24" spans="1:6" ht="18.95" customHeight="1">
      <c r="A24" s="21">
        <v>30217</v>
      </c>
      <c r="B24" s="5" t="s">
        <v>180</v>
      </c>
      <c r="C24" s="118">
        <v>30537</v>
      </c>
      <c r="D24" s="118">
        <v>30537</v>
      </c>
      <c r="E24" s="120">
        <f t="shared" si="0"/>
        <v>0</v>
      </c>
      <c r="F24" s="9"/>
    </row>
    <row r="25" spans="1:6" ht="18.95" customHeight="1">
      <c r="A25" s="21">
        <v>30226</v>
      </c>
      <c r="B25" s="5" t="s">
        <v>181</v>
      </c>
      <c r="C25" s="118">
        <v>751092.26</v>
      </c>
      <c r="D25" s="118">
        <v>319379.53000000003</v>
      </c>
      <c r="E25" s="120">
        <f t="shared" si="0"/>
        <v>431712.73</v>
      </c>
      <c r="F25" s="9"/>
    </row>
    <row r="26" spans="1:6" ht="18.95" customHeight="1">
      <c r="A26" s="21">
        <v>30227</v>
      </c>
      <c r="B26" s="5" t="s">
        <v>182</v>
      </c>
      <c r="C26" s="118">
        <v>2940155.46</v>
      </c>
      <c r="D26" s="118">
        <v>32000</v>
      </c>
      <c r="E26" s="120">
        <f t="shared" si="0"/>
        <v>2908155.46</v>
      </c>
      <c r="F26" s="9"/>
    </row>
    <row r="27" spans="1:6" ht="18.95" customHeight="1">
      <c r="A27" s="21">
        <v>30228</v>
      </c>
      <c r="B27" s="5" t="s">
        <v>183</v>
      </c>
      <c r="C27" s="118">
        <v>82284.69</v>
      </c>
      <c r="D27" s="118">
        <v>82284.69</v>
      </c>
      <c r="E27" s="120">
        <f t="shared" si="0"/>
        <v>0</v>
      </c>
      <c r="F27" s="9"/>
    </row>
    <row r="28" spans="1:6" ht="18.95" customHeight="1">
      <c r="A28" s="21">
        <v>30231</v>
      </c>
      <c r="B28" s="5" t="s">
        <v>184</v>
      </c>
      <c r="C28" s="118">
        <v>81235.83</v>
      </c>
      <c r="D28" s="118">
        <v>81235.83</v>
      </c>
      <c r="E28" s="120">
        <f t="shared" si="0"/>
        <v>0</v>
      </c>
      <c r="F28" s="9"/>
    </row>
    <row r="29" spans="1:6" ht="18.95" customHeight="1">
      <c r="A29" s="21">
        <v>30239</v>
      </c>
      <c r="B29" s="5" t="s">
        <v>185</v>
      </c>
      <c r="C29" s="5">
        <v>0</v>
      </c>
      <c r="D29" s="5">
        <v>0</v>
      </c>
      <c r="E29" s="120">
        <f t="shared" si="0"/>
        <v>0</v>
      </c>
      <c r="F29" s="9"/>
    </row>
    <row r="30" spans="1:6" ht="18.95" customHeight="1">
      <c r="A30" s="21">
        <v>30299</v>
      </c>
      <c r="B30" s="5" t="s">
        <v>186</v>
      </c>
      <c r="C30" s="118">
        <v>284124.69</v>
      </c>
      <c r="D30" s="118">
        <v>184124.69</v>
      </c>
      <c r="E30" s="120">
        <f t="shared" si="0"/>
        <v>100000</v>
      </c>
      <c r="F30" s="9"/>
    </row>
    <row r="31" spans="1:6" ht="18.95" customHeight="1">
      <c r="A31" s="21">
        <v>303</v>
      </c>
      <c r="B31" s="5" t="s">
        <v>187</v>
      </c>
      <c r="C31" s="118">
        <v>248752</v>
      </c>
      <c r="D31" s="118">
        <v>248752</v>
      </c>
      <c r="E31" s="120">
        <f t="shared" si="0"/>
        <v>0</v>
      </c>
      <c r="F31" s="9"/>
    </row>
    <row r="32" spans="1:6" ht="18.95" customHeight="1">
      <c r="A32" s="21">
        <v>30302</v>
      </c>
      <c r="B32" s="5" t="s">
        <v>188</v>
      </c>
      <c r="C32" s="118">
        <v>232302</v>
      </c>
      <c r="D32" s="118">
        <v>232302</v>
      </c>
      <c r="E32" s="120">
        <f t="shared" si="0"/>
        <v>0</v>
      </c>
      <c r="F32" s="9"/>
    </row>
    <row r="33" spans="1:6" ht="18.95" customHeight="1">
      <c r="A33" s="21">
        <v>30305</v>
      </c>
      <c r="B33" s="5" t="s">
        <v>189</v>
      </c>
      <c r="C33" s="118">
        <v>16450</v>
      </c>
      <c r="D33" s="118">
        <v>16450</v>
      </c>
      <c r="E33" s="120">
        <f t="shared" si="0"/>
        <v>0</v>
      </c>
      <c r="F33" s="9"/>
    </row>
    <row r="34" spans="1:6" ht="18.95" customHeight="1">
      <c r="A34" s="21">
        <v>310</v>
      </c>
      <c r="B34" s="5" t="s">
        <v>79</v>
      </c>
      <c r="C34" s="118">
        <v>1608772.22</v>
      </c>
      <c r="D34" s="5">
        <v>0</v>
      </c>
      <c r="E34" s="120">
        <f t="shared" si="0"/>
        <v>1608772.22</v>
      </c>
      <c r="F34" s="9"/>
    </row>
    <row r="35" spans="1:6" ht="18.95" customHeight="1">
      <c r="A35" s="21">
        <v>31002</v>
      </c>
      <c r="B35" s="5" t="s">
        <v>190</v>
      </c>
      <c r="C35" s="118">
        <v>201475.02</v>
      </c>
      <c r="D35" s="5">
        <v>0</v>
      </c>
      <c r="E35" s="120">
        <f t="shared" si="0"/>
        <v>201475.02</v>
      </c>
      <c r="F35" s="9"/>
    </row>
    <row r="36" spans="1:6" ht="18.95" customHeight="1">
      <c r="A36" s="21">
        <v>31006</v>
      </c>
      <c r="B36" s="5" t="s">
        <v>191</v>
      </c>
      <c r="C36" s="118">
        <v>1407297.2</v>
      </c>
      <c r="D36" s="5">
        <v>0</v>
      </c>
      <c r="E36" s="120">
        <f t="shared" si="0"/>
        <v>1407297.2</v>
      </c>
      <c r="F36" s="9"/>
    </row>
    <row r="37" spans="1:6" ht="18.95" customHeight="1">
      <c r="A37" s="21">
        <v>399</v>
      </c>
      <c r="B37" s="5" t="s">
        <v>85</v>
      </c>
      <c r="C37" s="5">
        <v>0</v>
      </c>
      <c r="D37" s="5">
        <v>0</v>
      </c>
      <c r="E37" s="120">
        <f t="shared" si="0"/>
        <v>0</v>
      </c>
      <c r="F37" s="9"/>
    </row>
    <row r="38" spans="1:6" ht="18.95" customHeight="1" thickBot="1">
      <c r="A38" s="22">
        <v>39999</v>
      </c>
      <c r="B38" s="7" t="s">
        <v>192</v>
      </c>
      <c r="C38" s="7">
        <v>0</v>
      </c>
      <c r="D38" s="7">
        <v>0</v>
      </c>
      <c r="E38" s="7">
        <f>C38-D38</f>
        <v>0</v>
      </c>
      <c r="F38" s="10"/>
    </row>
    <row r="39" spans="1:6" ht="21" customHeight="1">
      <c r="A39" s="8"/>
    </row>
    <row r="40" spans="1:6" ht="21" customHeight="1">
      <c r="A40" s="8"/>
    </row>
  </sheetData>
  <mergeCells count="8">
    <mergeCell ref="A1:F1"/>
    <mergeCell ref="A2:F2"/>
    <mergeCell ref="A4:B4"/>
    <mergeCell ref="A6:B6"/>
    <mergeCell ref="C4:C5"/>
    <mergeCell ref="D4:D5"/>
    <mergeCell ref="E4:E5"/>
    <mergeCell ref="F4:F5"/>
  </mergeCells>
  <phoneticPr fontId="25" type="noConversion"/>
  <printOptions horizontalCentered="1"/>
  <pageMargins left="0.70069444444444495" right="0.70069444444444495" top="0.75138888888888899" bottom="0.53" header="0.297916666666667" footer="0.29791666666666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>
      <selection activeCell="G21" sqref="G21"/>
    </sheetView>
  </sheetViews>
  <sheetFormatPr defaultColWidth="11.875" defaultRowHeight="21" customHeight="1"/>
  <cols>
    <col min="1" max="2" width="11.875" style="12" customWidth="1"/>
    <col min="3" max="3" width="15.25" style="12" customWidth="1"/>
    <col min="4" max="7" width="11.875" style="12" customWidth="1"/>
    <col min="8" max="8" width="15.125" style="12" customWidth="1"/>
    <col min="9" max="9" width="11.875" style="12" customWidth="1"/>
    <col min="10" max="16384" width="11.875" style="12"/>
  </cols>
  <sheetData>
    <row r="1" spans="1:8" ht="32.1" customHeight="1">
      <c r="A1" s="161" t="s">
        <v>162</v>
      </c>
      <c r="B1" s="161"/>
      <c r="C1" s="161"/>
      <c r="D1" s="161"/>
      <c r="E1" s="161"/>
      <c r="F1" s="161"/>
      <c r="G1" s="161"/>
      <c r="H1" s="161"/>
    </row>
    <row r="2" spans="1:8" ht="15" customHeight="1"/>
    <row r="3" spans="1:8" ht="21" customHeight="1">
      <c r="A3" s="13" t="s">
        <v>114</v>
      </c>
      <c r="H3" s="12" t="s">
        <v>160</v>
      </c>
    </row>
    <row r="4" spans="1:8" ht="15.95" customHeight="1">
      <c r="A4" s="13"/>
    </row>
    <row r="5" spans="1:8" s="11" customFormat="1" ht="21" customHeight="1">
      <c r="A5" s="162" t="s">
        <v>3</v>
      </c>
      <c r="B5" s="158"/>
      <c r="C5" s="158" t="s">
        <v>102</v>
      </c>
      <c r="D5" s="158" t="s">
        <v>49</v>
      </c>
      <c r="E5" s="158" t="s">
        <v>50</v>
      </c>
      <c r="F5" s="158"/>
      <c r="G5" s="158"/>
      <c r="H5" s="159" t="s">
        <v>115</v>
      </c>
    </row>
    <row r="6" spans="1:8" s="11" customFormat="1" ht="21" customHeight="1">
      <c r="A6" s="2" t="s">
        <v>33</v>
      </c>
      <c r="B6" s="3" t="s">
        <v>34</v>
      </c>
      <c r="C6" s="157"/>
      <c r="D6" s="157"/>
      <c r="E6" s="3" t="s">
        <v>44</v>
      </c>
      <c r="F6" s="3" t="s">
        <v>42</v>
      </c>
      <c r="G6" s="3" t="s">
        <v>43</v>
      </c>
      <c r="H6" s="160"/>
    </row>
    <row r="7" spans="1:8" ht="21" customHeight="1">
      <c r="A7" s="14"/>
      <c r="B7" s="15"/>
      <c r="C7" s="15"/>
      <c r="D7" s="15"/>
      <c r="E7" s="15"/>
      <c r="F7" s="15"/>
      <c r="G7" s="15"/>
      <c r="H7" s="16"/>
    </row>
    <row r="8" spans="1:8" ht="21" customHeight="1">
      <c r="A8" s="14"/>
      <c r="B8" s="15"/>
      <c r="C8" s="15"/>
      <c r="D8" s="15"/>
      <c r="E8" s="15"/>
      <c r="F8" s="15"/>
      <c r="G8" s="15"/>
      <c r="H8" s="16"/>
    </row>
    <row r="9" spans="1:8" ht="21" customHeight="1">
      <c r="A9" s="14"/>
      <c r="B9" s="15"/>
      <c r="C9" s="15"/>
      <c r="D9" s="15"/>
      <c r="E9" s="15"/>
      <c r="F9" s="15"/>
      <c r="G9" s="15"/>
      <c r="H9" s="16"/>
    </row>
    <row r="10" spans="1:8" ht="21" customHeight="1">
      <c r="A10" s="14"/>
      <c r="B10" s="15"/>
      <c r="C10" s="15"/>
      <c r="D10" s="15"/>
      <c r="E10" s="15"/>
      <c r="F10" s="15"/>
      <c r="G10" s="15"/>
      <c r="H10" s="16"/>
    </row>
    <row r="11" spans="1:8" ht="21" customHeight="1">
      <c r="A11" s="14"/>
      <c r="B11" s="15"/>
      <c r="C11" s="15"/>
      <c r="D11" s="15"/>
      <c r="E11" s="15"/>
      <c r="F11" s="15"/>
      <c r="G11" s="15"/>
      <c r="H11" s="16"/>
    </row>
    <row r="12" spans="1:8" ht="21" customHeight="1">
      <c r="A12" s="14"/>
      <c r="B12" s="15"/>
      <c r="C12" s="15"/>
      <c r="D12" s="15"/>
      <c r="E12" s="15"/>
      <c r="F12" s="15"/>
      <c r="G12" s="15"/>
      <c r="H12" s="16"/>
    </row>
    <row r="13" spans="1:8" ht="21" customHeight="1">
      <c r="A13" s="14"/>
      <c r="B13" s="15"/>
      <c r="C13" s="15"/>
      <c r="D13" s="15"/>
      <c r="E13" s="15"/>
      <c r="F13" s="15"/>
      <c r="G13" s="15"/>
      <c r="H13" s="16"/>
    </row>
    <row r="14" spans="1:8" ht="21" customHeight="1">
      <c r="A14" s="14"/>
      <c r="B14" s="15"/>
      <c r="C14" s="15"/>
      <c r="D14" s="15"/>
      <c r="E14" s="15"/>
      <c r="F14" s="15"/>
      <c r="G14" s="15"/>
      <c r="H14" s="16"/>
    </row>
    <row r="15" spans="1:8" ht="21" customHeight="1">
      <c r="A15" s="14"/>
      <c r="B15" s="15"/>
      <c r="C15" s="15"/>
      <c r="D15" s="15"/>
      <c r="E15" s="15"/>
      <c r="F15" s="15"/>
      <c r="G15" s="15"/>
      <c r="H15" s="16"/>
    </row>
    <row r="16" spans="1:8" ht="21" customHeight="1">
      <c r="A16" s="14"/>
      <c r="B16" s="15"/>
      <c r="C16" s="15"/>
      <c r="D16" s="15"/>
      <c r="E16" s="15"/>
      <c r="F16" s="15"/>
      <c r="G16" s="15"/>
      <c r="H16" s="16"/>
    </row>
    <row r="17" spans="1:8" ht="21" customHeight="1">
      <c r="A17" s="14"/>
      <c r="B17" s="15"/>
      <c r="C17" s="15"/>
      <c r="D17" s="15"/>
      <c r="E17" s="15"/>
      <c r="F17" s="15"/>
      <c r="G17" s="15"/>
      <c r="H17" s="16"/>
    </row>
    <row r="18" spans="1:8" ht="21" customHeight="1">
      <c r="A18" s="14"/>
      <c r="B18" s="15"/>
      <c r="C18" s="15"/>
      <c r="D18" s="15"/>
      <c r="E18" s="15"/>
      <c r="F18" s="15"/>
      <c r="G18" s="15"/>
      <c r="H18" s="16"/>
    </row>
    <row r="19" spans="1:8" ht="21" customHeight="1">
      <c r="A19" s="14"/>
      <c r="B19" s="15"/>
      <c r="C19" s="15"/>
      <c r="D19" s="15"/>
      <c r="E19" s="15"/>
      <c r="F19" s="15"/>
      <c r="G19" s="15"/>
      <c r="H19" s="16"/>
    </row>
    <row r="20" spans="1:8" ht="21" customHeight="1">
      <c r="A20" s="14"/>
      <c r="B20" s="15"/>
      <c r="C20" s="15"/>
      <c r="D20" s="15"/>
      <c r="E20" s="15"/>
      <c r="F20" s="15"/>
      <c r="G20" s="15"/>
      <c r="H20" s="16"/>
    </row>
    <row r="21" spans="1:8" ht="21" customHeight="1">
      <c r="A21" s="14"/>
      <c r="B21" s="15"/>
      <c r="C21" s="15"/>
      <c r="D21" s="15"/>
      <c r="E21" s="15"/>
      <c r="F21" s="15"/>
      <c r="G21" s="15"/>
      <c r="H21" s="16"/>
    </row>
    <row r="22" spans="1:8" ht="21" customHeight="1">
      <c r="A22" s="14"/>
      <c r="B22" s="15"/>
      <c r="C22" s="15"/>
      <c r="D22" s="15"/>
      <c r="E22" s="15"/>
      <c r="F22" s="15"/>
      <c r="G22" s="15"/>
      <c r="H22" s="16"/>
    </row>
    <row r="23" spans="1:8" ht="21" customHeight="1">
      <c r="A23" s="14"/>
      <c r="B23" s="15"/>
      <c r="C23" s="15"/>
      <c r="D23" s="15"/>
      <c r="E23" s="15"/>
      <c r="F23" s="15"/>
      <c r="G23" s="15"/>
      <c r="H23" s="16"/>
    </row>
    <row r="24" spans="1:8" ht="21" customHeight="1">
      <c r="A24" s="14"/>
      <c r="B24" s="15"/>
      <c r="C24" s="15"/>
      <c r="D24" s="15"/>
      <c r="E24" s="15"/>
      <c r="F24" s="15"/>
      <c r="G24" s="15"/>
      <c r="H24" s="16"/>
    </row>
    <row r="25" spans="1:8" ht="21" customHeight="1">
      <c r="A25" s="14"/>
      <c r="B25" s="15"/>
      <c r="C25" s="15"/>
      <c r="D25" s="15"/>
      <c r="E25" s="15"/>
      <c r="F25" s="15"/>
      <c r="G25" s="15"/>
      <c r="H25" s="16"/>
    </row>
    <row r="26" spans="1:8" ht="21" customHeight="1">
      <c r="A26" s="14"/>
      <c r="B26" s="15"/>
      <c r="C26" s="15"/>
      <c r="D26" s="15"/>
      <c r="E26" s="15"/>
      <c r="F26" s="15"/>
      <c r="G26" s="15"/>
      <c r="H26" s="16"/>
    </row>
    <row r="27" spans="1:8" ht="21" customHeight="1">
      <c r="A27" s="14"/>
      <c r="B27" s="15"/>
      <c r="C27" s="15"/>
      <c r="D27" s="15"/>
      <c r="E27" s="15"/>
      <c r="F27" s="15"/>
      <c r="G27" s="15"/>
      <c r="H27" s="16"/>
    </row>
    <row r="28" spans="1:8" ht="21" customHeight="1">
      <c r="A28" s="14"/>
      <c r="B28" s="15"/>
      <c r="C28" s="15"/>
      <c r="D28" s="15"/>
      <c r="E28" s="15"/>
      <c r="F28" s="15"/>
      <c r="G28" s="15"/>
      <c r="H28" s="16"/>
    </row>
    <row r="29" spans="1:8" ht="21" customHeight="1">
      <c r="A29" s="14"/>
      <c r="B29" s="15"/>
      <c r="C29" s="15"/>
      <c r="D29" s="15"/>
      <c r="E29" s="15"/>
      <c r="F29" s="15"/>
      <c r="G29" s="15"/>
      <c r="H29" s="16"/>
    </row>
    <row r="30" spans="1:8" ht="21" customHeight="1">
      <c r="A30" s="14"/>
      <c r="B30" s="15"/>
      <c r="C30" s="15"/>
      <c r="D30" s="15"/>
      <c r="E30" s="15"/>
      <c r="F30" s="15"/>
      <c r="G30" s="15"/>
      <c r="H30" s="16"/>
    </row>
    <row r="31" spans="1:8" ht="21" customHeight="1">
      <c r="A31" s="14"/>
      <c r="B31" s="15"/>
      <c r="C31" s="15"/>
      <c r="D31" s="15"/>
      <c r="E31" s="15"/>
      <c r="F31" s="15"/>
      <c r="G31" s="15"/>
      <c r="H31" s="16"/>
    </row>
    <row r="32" spans="1:8" ht="21" customHeight="1">
      <c r="A32" s="14"/>
      <c r="B32" s="15"/>
      <c r="C32" s="15"/>
      <c r="D32" s="15"/>
      <c r="E32" s="15"/>
      <c r="F32" s="15"/>
      <c r="G32" s="15"/>
      <c r="H32" s="16"/>
    </row>
    <row r="33" spans="1:8" ht="21" customHeight="1">
      <c r="A33" s="14"/>
      <c r="B33" s="15"/>
      <c r="C33" s="15"/>
      <c r="D33" s="15"/>
      <c r="E33" s="15"/>
      <c r="F33" s="15"/>
      <c r="G33" s="15"/>
      <c r="H33" s="16"/>
    </row>
    <row r="34" spans="1:8" ht="21" customHeight="1">
      <c r="A34" s="14"/>
      <c r="B34" s="15"/>
      <c r="C34" s="15"/>
      <c r="D34" s="15"/>
      <c r="E34" s="15"/>
      <c r="F34" s="15"/>
      <c r="G34" s="15"/>
      <c r="H34" s="16"/>
    </row>
    <row r="35" spans="1:8" ht="21" customHeight="1">
      <c r="A35" s="14"/>
      <c r="B35" s="15"/>
      <c r="C35" s="15"/>
      <c r="D35" s="15"/>
      <c r="E35" s="15"/>
      <c r="F35" s="15"/>
      <c r="G35" s="15"/>
      <c r="H35" s="16"/>
    </row>
    <row r="36" spans="1:8" ht="21" customHeight="1">
      <c r="A36" s="14"/>
      <c r="B36" s="15"/>
      <c r="C36" s="15"/>
      <c r="D36" s="15"/>
      <c r="E36" s="15"/>
      <c r="F36" s="15"/>
      <c r="G36" s="15"/>
      <c r="H36" s="16"/>
    </row>
    <row r="37" spans="1:8" ht="21" customHeight="1">
      <c r="A37" s="17"/>
      <c r="B37" s="18"/>
      <c r="C37" s="18"/>
      <c r="D37" s="18"/>
      <c r="E37" s="18"/>
      <c r="F37" s="18"/>
      <c r="G37" s="18"/>
      <c r="H37" s="19"/>
    </row>
  </sheetData>
  <mergeCells count="6">
    <mergeCell ref="A1:H1"/>
    <mergeCell ref="A5:B5"/>
    <mergeCell ref="E5:G5"/>
    <mergeCell ref="C5:C6"/>
    <mergeCell ref="D5:D6"/>
    <mergeCell ref="H5:H6"/>
  </mergeCells>
  <phoneticPr fontId="25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7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A12" sqref="A12:I12"/>
    </sheetView>
  </sheetViews>
  <sheetFormatPr defaultColWidth="13.125" defaultRowHeight="26.1" customHeight="1"/>
  <cols>
    <col min="1" max="2" width="13.125" customWidth="1"/>
    <col min="3" max="3" width="18.125" customWidth="1"/>
    <col min="4" max="4" width="13.125" customWidth="1"/>
    <col min="5" max="6" width="20.375" customWidth="1"/>
    <col min="7" max="7" width="13.125" customWidth="1"/>
  </cols>
  <sheetData>
    <row r="1" spans="1:9" ht="39.950000000000003" customHeight="1">
      <c r="A1" s="153" t="s">
        <v>163</v>
      </c>
      <c r="B1" s="153"/>
      <c r="C1" s="153"/>
      <c r="D1" s="153"/>
      <c r="E1" s="153"/>
      <c r="F1" s="153"/>
      <c r="G1" s="153"/>
      <c r="H1" s="153"/>
      <c r="I1" s="153"/>
    </row>
    <row r="2" spans="1:9" ht="26.1" customHeight="1">
      <c r="A2" t="s">
        <v>116</v>
      </c>
      <c r="I2" t="s">
        <v>160</v>
      </c>
    </row>
    <row r="3" spans="1:9" ht="15" customHeight="1"/>
    <row r="4" spans="1:9" ht="26.1" customHeight="1">
      <c r="A4" s="162" t="s">
        <v>117</v>
      </c>
      <c r="B4" s="158" t="s">
        <v>118</v>
      </c>
      <c r="C4" s="158"/>
      <c r="D4" s="158"/>
      <c r="E4" s="158"/>
      <c r="F4" s="158"/>
      <c r="G4" s="158"/>
      <c r="H4" s="158" t="s">
        <v>119</v>
      </c>
      <c r="I4" s="159" t="s">
        <v>120</v>
      </c>
    </row>
    <row r="5" spans="1:9" ht="26.1" customHeight="1">
      <c r="A5" s="165"/>
      <c r="B5" s="157" t="s">
        <v>44</v>
      </c>
      <c r="C5" s="157" t="s">
        <v>121</v>
      </c>
      <c r="D5" s="157" t="s">
        <v>122</v>
      </c>
      <c r="E5" s="157"/>
      <c r="F5" s="157"/>
      <c r="G5" s="157" t="s">
        <v>123</v>
      </c>
      <c r="H5" s="157"/>
      <c r="I5" s="160"/>
    </row>
    <row r="6" spans="1:9" ht="26.1" customHeight="1">
      <c r="A6" s="165"/>
      <c r="B6" s="157"/>
      <c r="C6" s="157"/>
      <c r="D6" s="3" t="s">
        <v>44</v>
      </c>
      <c r="E6" s="3" t="s">
        <v>124</v>
      </c>
      <c r="F6" s="3" t="s">
        <v>125</v>
      </c>
      <c r="G6" s="157"/>
      <c r="H6" s="157"/>
      <c r="I6" s="160"/>
    </row>
    <row r="7" spans="1:9" ht="26.1" customHeight="1">
      <c r="A7" s="4" t="s">
        <v>164</v>
      </c>
      <c r="B7" s="5">
        <v>121010.83</v>
      </c>
      <c r="C7" s="5"/>
      <c r="D7" s="118">
        <v>81235.83</v>
      </c>
      <c r="E7" s="118">
        <v>81235.83</v>
      </c>
      <c r="F7" s="5"/>
      <c r="G7" s="118">
        <v>30537</v>
      </c>
      <c r="H7" s="118">
        <v>6890</v>
      </c>
      <c r="I7" s="119">
        <v>2348</v>
      </c>
    </row>
    <row r="8" spans="1:9" ht="26.1" customHeight="1">
      <c r="A8" s="4"/>
      <c r="B8" s="5"/>
      <c r="C8" s="5"/>
      <c r="D8" s="5"/>
      <c r="E8" s="5"/>
      <c r="F8" s="5"/>
      <c r="G8" s="5"/>
      <c r="H8" s="5"/>
      <c r="I8" s="9"/>
    </row>
    <row r="9" spans="1:9" ht="26.1" customHeight="1">
      <c r="A9" s="6" t="s">
        <v>126</v>
      </c>
      <c r="B9" s="5">
        <v>121010.83</v>
      </c>
      <c r="C9" s="5"/>
      <c r="D9" s="118">
        <v>81235.83</v>
      </c>
      <c r="E9" s="118">
        <v>81235.83</v>
      </c>
      <c r="F9" s="5"/>
      <c r="G9" s="118">
        <v>30537</v>
      </c>
      <c r="H9" s="118">
        <v>6890</v>
      </c>
      <c r="I9" s="119">
        <v>2348</v>
      </c>
    </row>
    <row r="10" spans="1:9" s="1" customFormat="1" ht="59.1" customHeight="1">
      <c r="A10" s="163" t="s">
        <v>195</v>
      </c>
      <c r="B10" s="163"/>
      <c r="C10" s="163"/>
      <c r="D10" s="163"/>
      <c r="E10" s="163"/>
      <c r="F10" s="163"/>
      <c r="G10" s="163"/>
      <c r="H10" s="163"/>
      <c r="I10" s="163"/>
    </row>
    <row r="11" spans="1:9" ht="26.1" customHeight="1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ht="26.1" customHeight="1">
      <c r="A12" s="164"/>
      <c r="B12" s="164"/>
      <c r="C12" s="164"/>
      <c r="D12" s="164"/>
      <c r="E12" s="164"/>
      <c r="F12" s="164"/>
      <c r="G12" s="164"/>
      <c r="H12" s="164"/>
      <c r="I12" s="164"/>
    </row>
  </sheetData>
  <mergeCells count="12">
    <mergeCell ref="I4:I6"/>
    <mergeCell ref="A11:I11"/>
    <mergeCell ref="A1:I1"/>
    <mergeCell ref="B4:G4"/>
    <mergeCell ref="D5:F5"/>
    <mergeCell ref="A10:I10"/>
    <mergeCell ref="A12:I12"/>
    <mergeCell ref="A4:A6"/>
    <mergeCell ref="B5:B6"/>
    <mergeCell ref="C5:C6"/>
    <mergeCell ref="G5:G6"/>
    <mergeCell ref="H4:H6"/>
  </mergeCells>
  <phoneticPr fontId="25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表1</vt:lpstr>
      <vt:lpstr>表2</vt:lpstr>
      <vt:lpstr>表3</vt:lpstr>
      <vt:lpstr>1</vt:lpstr>
      <vt:lpstr>2</vt:lpstr>
      <vt:lpstr>3</vt:lpstr>
      <vt:lpstr>4</vt:lpstr>
      <vt:lpstr>5</vt:lpstr>
      <vt:lpstr>'1'!Print_Area</vt:lpstr>
      <vt:lpstr>表3!Print_Area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2017-08-29T03:02:05Z</cp:lastPrinted>
  <dcterms:created xsi:type="dcterms:W3CDTF">2016-08-03T02:39:00Z</dcterms:created>
  <dcterms:modified xsi:type="dcterms:W3CDTF">2017-08-29T08:27:37Z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