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7395"/>
  </bookViews>
  <sheets>
    <sheet name="1" sheetId="4" r:id="rId1"/>
    <sheet name="2" sheetId="5" r:id="rId2"/>
    <sheet name="3" sheetId="6" r:id="rId3"/>
    <sheet name="4" sheetId="7" r:id="rId4"/>
    <sheet name="5" sheetId="8" r:id="rId5"/>
  </sheets>
  <definedNames>
    <definedName name="_xlnm.Print_Area" localSheetId="0">'1'!$A$1:$F$36</definedName>
    <definedName name="_xlnm.Print_Area" localSheetId="1">'2'!$A$1:$F$34</definedName>
  </definedNames>
  <calcPr calcId="124519"/>
</workbook>
</file>

<file path=xl/calcChain.xml><?xml version="1.0" encoding="utf-8"?>
<calcChain xmlns="http://schemas.openxmlformats.org/spreadsheetml/2006/main">
  <c r="D36" i="4"/>
  <c r="B7" i="8"/>
  <c r="E8" i="7"/>
  <c r="C7" i="6"/>
  <c r="C7" i="5"/>
  <c r="F31" i="4"/>
  <c r="F36" s="1"/>
  <c r="B31"/>
  <c r="B36" s="1"/>
  <c r="D31"/>
  <c r="E7" i="7"/>
  <c r="H7" s="1"/>
  <c r="B9" i="8"/>
  <c r="C9"/>
  <c r="E9"/>
  <c r="G9"/>
</calcChain>
</file>

<file path=xl/sharedStrings.xml><?xml version="1.0" encoding="utf-8"?>
<sst xmlns="http://schemas.openxmlformats.org/spreadsheetml/2006/main" count="192" uniqueCount="121">
  <si>
    <t>项目</t>
  </si>
  <si>
    <t>栏次</t>
  </si>
  <si>
    <t/>
  </si>
  <si>
    <t>1</t>
  </si>
  <si>
    <t>2</t>
  </si>
  <si>
    <t>3</t>
  </si>
  <si>
    <t>科目编码</t>
  </si>
  <si>
    <t>科目名称</t>
  </si>
  <si>
    <t>用事业基金弥补收支差额</t>
  </si>
  <si>
    <t>结余分配</t>
  </si>
  <si>
    <t>合计</t>
  </si>
  <si>
    <t>基本支出</t>
  </si>
  <si>
    <t>项目支出</t>
  </si>
  <si>
    <t>小计</t>
  </si>
  <si>
    <t>本年收入</t>
  </si>
  <si>
    <t>本年支出</t>
  </si>
  <si>
    <t>决算公开附表1</t>
  </si>
  <si>
    <t>单位：万元</t>
  </si>
  <si>
    <t>收入</t>
  </si>
  <si>
    <t>支出</t>
  </si>
  <si>
    <t>决算数</t>
  </si>
  <si>
    <t>项目(按支出类别)</t>
  </si>
  <si>
    <t>项目(按功能分类)</t>
  </si>
  <si>
    <t>一、财政拨款收入</t>
  </si>
  <si>
    <t>一、基本支出</t>
  </si>
  <si>
    <t>一、一般公共服务</t>
  </si>
  <si>
    <t>　　其中：政府性基金</t>
  </si>
  <si>
    <t>工资福利支出</t>
  </si>
  <si>
    <t>二、外交</t>
  </si>
  <si>
    <t>二、上级补助收入</t>
  </si>
  <si>
    <t>商品和服务支出</t>
  </si>
  <si>
    <t>三、国防</t>
  </si>
  <si>
    <t>三、事业收入</t>
  </si>
  <si>
    <t>对个人和家庭的补助支出</t>
  </si>
  <si>
    <t>四、公共安全</t>
  </si>
  <si>
    <t>四、经营收入</t>
  </si>
  <si>
    <t>二、项目支出</t>
  </si>
  <si>
    <t>五、教育</t>
  </si>
  <si>
    <t>五、附属单位缴款</t>
  </si>
  <si>
    <t>六、科学技术</t>
  </si>
  <si>
    <t>六、其他收入</t>
  </si>
  <si>
    <t>七、文化体育与传媒</t>
  </si>
  <si>
    <t>八、社会保障和就业</t>
  </si>
  <si>
    <t>基本建设支出</t>
  </si>
  <si>
    <t>九、医疗卫生</t>
  </si>
  <si>
    <t>其他资本性支出</t>
  </si>
  <si>
    <t>十、节能环保</t>
  </si>
  <si>
    <t>对企事业单位的补贴</t>
  </si>
  <si>
    <t>十一、城乡社区事务</t>
  </si>
  <si>
    <t>债务利息支出</t>
  </si>
  <si>
    <t>十二、农林水事务</t>
  </si>
  <si>
    <t>其他支出</t>
  </si>
  <si>
    <t>十三、交通运输</t>
  </si>
  <si>
    <t>三、上缴上级支出</t>
  </si>
  <si>
    <t>十四、资源勘探电力信息等事务</t>
  </si>
  <si>
    <t>四、经营支出</t>
  </si>
  <si>
    <t>十五、商业服务业等事务</t>
  </si>
  <si>
    <t>五、对附属单位补助支出</t>
  </si>
  <si>
    <t>十六、金融监管等事务支出</t>
  </si>
  <si>
    <t>十七、地震灾后恢复重建支出</t>
  </si>
  <si>
    <t>十八、国土资源气象等事务</t>
  </si>
  <si>
    <t>十九、住房保障支出</t>
  </si>
  <si>
    <t>二十、粮油物资管理事务</t>
  </si>
  <si>
    <t>二十一、储备事务支出</t>
  </si>
  <si>
    <t>二十二、国债还本付息支出</t>
  </si>
  <si>
    <t>二十三、其他支出</t>
  </si>
  <si>
    <t>本年收入合计</t>
  </si>
  <si>
    <t>本年支出合计</t>
  </si>
  <si>
    <t>上年结转和结余</t>
  </si>
  <si>
    <t>年末结转结余</t>
  </si>
  <si>
    <t>其中：财政拨款结转和结余</t>
  </si>
  <si>
    <t xml:space="preserve">     其他结转和结余</t>
  </si>
  <si>
    <t>收入总计</t>
  </si>
  <si>
    <t>支出总计</t>
  </si>
  <si>
    <t>（按支出功能分类）</t>
  </si>
  <si>
    <t>决算公开附表2</t>
  </si>
  <si>
    <t>支出功能分类</t>
  </si>
  <si>
    <t>备注</t>
  </si>
  <si>
    <t>（按支出经济分类）</t>
  </si>
  <si>
    <t>决算公开附表3</t>
  </si>
  <si>
    <t>决算公开附表4</t>
  </si>
  <si>
    <t>年末结转和结余</t>
  </si>
  <si>
    <t>决算公开附表5</t>
  </si>
  <si>
    <t>单位名称</t>
  </si>
  <si>
    <t>公共预算财政拨款安排的“三公”经费支出</t>
  </si>
  <si>
    <t>会议费</t>
  </si>
  <si>
    <t>培训费</t>
  </si>
  <si>
    <t>因公出国（境）费</t>
  </si>
  <si>
    <t>公务用车购置及运行维护费</t>
  </si>
  <si>
    <t>公务接待费</t>
  </si>
  <si>
    <t>公务用车运行维护费</t>
  </si>
  <si>
    <t>公务用车购置费</t>
  </si>
  <si>
    <t>××单位</t>
  </si>
  <si>
    <t xml:space="preserve">合计 </t>
  </si>
  <si>
    <t xml:space="preserve"> 一般公共服务支出</t>
    <phoneticPr fontId="16" type="noConversion"/>
  </si>
  <si>
    <t>2210199</t>
  </si>
  <si>
    <t>一般公共服务支出</t>
  </si>
  <si>
    <t>其他一般公共服务支出</t>
  </si>
  <si>
    <t>住房保障支出</t>
  </si>
  <si>
    <t>22101</t>
  </si>
  <si>
    <t>保障性安居工程支出</t>
  </si>
  <si>
    <t>其他一般公共服务支出</t>
    <phoneticPr fontId="16" type="noConversion"/>
  </si>
  <si>
    <t>其他保障性安居工程支出</t>
    <phoneticPr fontId="16" type="noConversion"/>
  </si>
  <si>
    <t>办公费</t>
  </si>
  <si>
    <t>印刷费</t>
  </si>
  <si>
    <t>电费</t>
  </si>
  <si>
    <t>邮电费</t>
  </si>
  <si>
    <t>差旅费</t>
  </si>
  <si>
    <t>维修（护）费</t>
  </si>
  <si>
    <t>劳务费</t>
  </si>
  <si>
    <t>工会经费</t>
  </si>
  <si>
    <t>办公设备购置</t>
  </si>
  <si>
    <t>其他商品和服务支出</t>
  </si>
  <si>
    <t>陕南移民搬迁项目建设</t>
    <phoneticPr fontId="16" type="noConversion"/>
  </si>
  <si>
    <t>汉阴县搬迁办2016年收支决算总表</t>
    <phoneticPr fontId="16" type="noConversion"/>
  </si>
  <si>
    <r>
      <t>汉阴县搬迁办201</t>
    </r>
    <r>
      <rPr>
        <b/>
        <sz val="14"/>
        <color indexed="8"/>
        <rFont val="宋体"/>
        <family val="3"/>
        <charset val="134"/>
      </rPr>
      <t>6</t>
    </r>
    <r>
      <rPr>
        <b/>
        <sz val="14"/>
        <color indexed="8"/>
        <rFont val="宋体"/>
        <family val="3"/>
        <charset val="134"/>
      </rPr>
      <t>年公共预算财政拨款支出决算表</t>
    </r>
    <phoneticPr fontId="16" type="noConversion"/>
  </si>
  <si>
    <t>汉阴县搬迁办2016年政府性基金预算财政拨款收入支出决算表</t>
    <phoneticPr fontId="16" type="noConversion"/>
  </si>
  <si>
    <r>
      <t>汉阴县搬迁办201</t>
    </r>
    <r>
      <rPr>
        <b/>
        <sz val="14"/>
        <color indexed="8"/>
        <rFont val="宋体"/>
        <family val="3"/>
        <charset val="134"/>
      </rPr>
      <t>6</t>
    </r>
    <r>
      <rPr>
        <b/>
        <sz val="14"/>
        <color indexed="8"/>
        <rFont val="宋体"/>
        <family val="3"/>
        <charset val="134"/>
      </rPr>
      <t>年公共预算财政拨款“三公”经费及会议费、培训费支出决算表</t>
    </r>
    <phoneticPr fontId="16" type="noConversion"/>
  </si>
  <si>
    <t>绩效工资</t>
  </si>
  <si>
    <t>租赁费</t>
    <phoneticPr fontId="16" type="noConversion"/>
  </si>
  <si>
    <r>
      <t>补充资料：1.因公出国（境）团组情况：2016年度本单位组织出国（境）团组</t>
    </r>
    <r>
      <rPr>
        <b/>
        <u/>
        <sz val="11"/>
        <color indexed="8"/>
        <rFont val="宋体"/>
        <family val="3"/>
        <charset val="134"/>
      </rPr>
      <t xml:space="preserve">  0 </t>
    </r>
    <r>
      <rPr>
        <b/>
        <sz val="11"/>
        <color indexed="8"/>
        <rFont val="宋体"/>
        <family val="3"/>
        <charset val="134"/>
      </rPr>
      <t>个；参加其他单位组织的出国（境）团组</t>
    </r>
    <r>
      <rPr>
        <b/>
        <u/>
        <sz val="11"/>
        <color indexed="8"/>
        <rFont val="宋体"/>
        <family val="3"/>
        <charset val="134"/>
      </rPr>
      <t xml:space="preserve">  0 </t>
    </r>
    <r>
      <rPr>
        <b/>
        <sz val="11"/>
        <color indexed="8"/>
        <rFont val="宋体"/>
        <family val="3"/>
        <charset val="134"/>
      </rPr>
      <t>个；本单位全年因公出国（境）累计</t>
    </r>
    <r>
      <rPr>
        <b/>
        <u/>
        <sz val="11"/>
        <color indexed="8"/>
        <rFont val="宋体"/>
        <family val="3"/>
        <charset val="134"/>
      </rPr>
      <t xml:space="preserve">  0  </t>
    </r>
    <r>
      <rPr>
        <b/>
        <sz val="11"/>
        <color indexed="8"/>
        <rFont val="宋体"/>
        <family val="3"/>
        <charset val="134"/>
      </rPr>
      <t>人次。2.公务用车购置及保有情况：2016年度本单位购置公务用车</t>
    </r>
    <r>
      <rPr>
        <b/>
        <u/>
        <sz val="11"/>
        <color indexed="8"/>
        <rFont val="宋体"/>
        <family val="3"/>
        <charset val="134"/>
      </rPr>
      <t xml:space="preserve">  1 </t>
    </r>
    <r>
      <rPr>
        <b/>
        <sz val="11"/>
        <color indexed="8"/>
        <rFont val="宋体"/>
        <family val="3"/>
        <charset val="134"/>
      </rPr>
      <t>辆；年末公务用车保有量</t>
    </r>
    <r>
      <rPr>
        <b/>
        <u/>
        <sz val="11"/>
        <color indexed="8"/>
        <rFont val="宋体"/>
        <family val="3"/>
        <charset val="134"/>
      </rPr>
      <t xml:space="preserve"> 1 </t>
    </r>
    <r>
      <rPr>
        <b/>
        <sz val="11"/>
        <color indexed="8"/>
        <rFont val="宋体"/>
        <family val="3"/>
        <charset val="134"/>
      </rPr>
      <t>辆。3.公务接待有关情况：2016年度公务接待累计</t>
    </r>
    <r>
      <rPr>
        <b/>
        <u/>
        <sz val="11"/>
        <color indexed="8"/>
        <rFont val="宋体"/>
        <family val="3"/>
        <charset val="134"/>
      </rPr>
      <t xml:space="preserve"> 52 </t>
    </r>
    <r>
      <rPr>
        <b/>
        <sz val="11"/>
        <color indexed="8"/>
        <rFont val="宋体"/>
        <family val="3"/>
        <charset val="134"/>
      </rPr>
      <t>批次（含外事接待</t>
    </r>
    <r>
      <rPr>
        <b/>
        <u/>
        <sz val="11"/>
        <color indexed="8"/>
        <rFont val="宋体"/>
        <family val="3"/>
        <charset val="134"/>
      </rPr>
      <t xml:space="preserve"> 0 </t>
    </r>
    <r>
      <rPr>
        <b/>
        <sz val="11"/>
        <color indexed="8"/>
        <rFont val="宋体"/>
        <family val="3"/>
        <charset val="134"/>
      </rPr>
      <t>批次），公务接待累计</t>
    </r>
    <r>
      <rPr>
        <b/>
        <u/>
        <sz val="11"/>
        <color indexed="8"/>
        <rFont val="宋体"/>
        <family val="3"/>
        <charset val="134"/>
      </rPr>
      <t xml:space="preserve"> 438 </t>
    </r>
    <r>
      <rPr>
        <b/>
        <sz val="11"/>
        <color indexed="8"/>
        <rFont val="宋体"/>
        <family val="3"/>
        <charset val="134"/>
      </rPr>
      <t>人次（含外事接待</t>
    </r>
    <r>
      <rPr>
        <b/>
        <u/>
        <sz val="11"/>
        <color indexed="8"/>
        <rFont val="宋体"/>
        <family val="3"/>
        <charset val="134"/>
      </rPr>
      <t xml:space="preserve"> 0 </t>
    </r>
    <r>
      <rPr>
        <b/>
        <sz val="11"/>
        <color indexed="8"/>
        <rFont val="宋体"/>
        <family val="3"/>
        <charset val="134"/>
      </rPr>
      <t xml:space="preserve">人次）。   </t>
    </r>
    <phoneticPr fontId="16" type="noConversion"/>
  </si>
</sst>
</file>

<file path=xl/styles.xml><?xml version="1.0" encoding="utf-8"?>
<styleSheet xmlns="http://schemas.openxmlformats.org/spreadsheetml/2006/main">
  <numFmts count="5">
    <numFmt numFmtId="176" formatCode="#,##0.00_ "/>
    <numFmt numFmtId="177" formatCode="0.00_ "/>
    <numFmt numFmtId="178" formatCode="0.00_);[Red]\(0.00\)"/>
    <numFmt numFmtId="179" formatCode="0.000000_);[Red]\(0.000000\)"/>
    <numFmt numFmtId="180" formatCode="#,##0.0000000000000_ "/>
  </numFmts>
  <fonts count="20">
    <font>
      <sz val="11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sz val="12"/>
      <color indexed="8"/>
      <name val="宋体"/>
      <family val="3"/>
      <charset val="134"/>
    </font>
    <font>
      <b/>
      <sz val="22"/>
      <color indexed="8"/>
      <name val="方正大标宋简体"/>
      <charset val="134"/>
    </font>
    <font>
      <sz val="11"/>
      <color indexed="8"/>
      <name val="Arial"/>
      <family val="2"/>
    </font>
    <font>
      <b/>
      <sz val="11"/>
      <color indexed="8"/>
      <name val="宋体"/>
      <family val="3"/>
      <charset val="134"/>
    </font>
    <font>
      <b/>
      <sz val="11"/>
      <color indexed="8"/>
      <name val="Arial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b/>
      <u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4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14" fillId="0" borderId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ont="1" applyFill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5" xfId="0" applyFont="1" applyBorder="1">
      <alignment vertical="center"/>
    </xf>
    <xf numFmtId="0" fontId="0" fillId="0" borderId="0" xfId="0" applyFont="1">
      <alignment vertical="center"/>
    </xf>
    <xf numFmtId="0" fontId="5" fillId="0" borderId="0" xfId="1" applyFill="1"/>
    <xf numFmtId="0" fontId="5" fillId="0" borderId="0" xfId="0" applyFont="1" applyFill="1" applyAlignment="1"/>
    <xf numFmtId="0" fontId="6" fillId="0" borderId="0" xfId="1" applyFont="1" applyFill="1"/>
    <xf numFmtId="0" fontId="8" fillId="0" borderId="0" xfId="1" applyFont="1" applyFill="1"/>
    <xf numFmtId="0" fontId="3" fillId="0" borderId="0" xfId="1" applyFont="1" applyFill="1" applyAlignment="1">
      <alignment horizontal="center"/>
    </xf>
    <xf numFmtId="0" fontId="10" fillId="0" borderId="0" xfId="1" applyFont="1" applyFill="1"/>
    <xf numFmtId="0" fontId="9" fillId="0" borderId="7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 shrinkToFit="1"/>
    </xf>
    <xf numFmtId="0" fontId="9" fillId="0" borderId="9" xfId="1" applyFont="1" applyFill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left" vertical="center" shrinkToFit="1"/>
    </xf>
    <xf numFmtId="0" fontId="11" fillId="0" borderId="14" xfId="2" applyFont="1" applyFill="1" applyBorder="1">
      <alignment vertical="center"/>
    </xf>
    <xf numFmtId="0" fontId="3" fillId="0" borderId="12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left" vertical="center" shrinkToFit="1"/>
    </xf>
    <xf numFmtId="0" fontId="11" fillId="0" borderId="2" xfId="2" applyFont="1" applyFill="1" applyBorder="1" applyAlignment="1">
      <alignment vertical="center"/>
    </xf>
    <xf numFmtId="0" fontId="11" fillId="0" borderId="2" xfId="2" applyFont="1" applyFill="1" applyBorder="1">
      <alignment vertical="center"/>
    </xf>
    <xf numFmtId="0" fontId="3" fillId="0" borderId="15" xfId="1" applyFont="1" applyFill="1" applyBorder="1" applyAlignment="1">
      <alignment horizontal="left" vertical="center" shrinkToFit="1"/>
    </xf>
    <xf numFmtId="0" fontId="0" fillId="0" borderId="1" xfId="0" applyFont="1" applyBorder="1">
      <alignment vertical="center"/>
    </xf>
    <xf numFmtId="0" fontId="3" fillId="0" borderId="2" xfId="1" applyFont="1" applyFill="1" applyBorder="1" applyAlignment="1">
      <alignment horizontal="left" vertical="center" shrinkToFit="1"/>
    </xf>
    <xf numFmtId="0" fontId="8" fillId="0" borderId="16" xfId="1" applyFont="1" applyFill="1" applyBorder="1"/>
    <xf numFmtId="0" fontId="8" fillId="0" borderId="1" xfId="1" applyFont="1" applyFill="1" applyBorder="1"/>
    <xf numFmtId="0" fontId="3" fillId="0" borderId="7" xfId="1" applyFont="1" applyFill="1" applyBorder="1" applyAlignment="1">
      <alignment horizontal="left" vertical="center" shrinkToFit="1"/>
    </xf>
    <xf numFmtId="0" fontId="12" fillId="0" borderId="2" xfId="1" applyFont="1" applyFill="1" applyBorder="1"/>
    <xf numFmtId="0" fontId="3" fillId="0" borderId="11" xfId="1" applyFont="1" applyFill="1" applyBorder="1" applyAlignment="1">
      <alignment horizontal="left" vertical="center" shrinkToFit="1"/>
    </xf>
    <xf numFmtId="0" fontId="3" fillId="0" borderId="17" xfId="1" applyFont="1" applyFill="1" applyBorder="1" applyAlignment="1">
      <alignment horizontal="left" vertical="center" shrinkToFit="1"/>
    </xf>
    <xf numFmtId="0" fontId="3" fillId="0" borderId="8" xfId="1" applyFont="1" applyFill="1" applyBorder="1" applyAlignment="1">
      <alignment horizontal="left" vertical="center" shrinkToFit="1"/>
    </xf>
    <xf numFmtId="0" fontId="9" fillId="0" borderId="11" xfId="1" applyFont="1" applyFill="1" applyBorder="1" applyAlignment="1">
      <alignment horizontal="left" vertical="center" shrinkToFit="1"/>
    </xf>
    <xf numFmtId="0" fontId="9" fillId="0" borderId="17" xfId="1" applyFont="1" applyFill="1" applyBorder="1" applyAlignment="1">
      <alignment vertical="center" shrinkToFit="1"/>
    </xf>
    <xf numFmtId="0" fontId="3" fillId="0" borderId="11" xfId="1" applyFont="1" applyFill="1" applyBorder="1" applyAlignment="1">
      <alignment vertical="center" shrinkToFit="1"/>
    </xf>
    <xf numFmtId="0" fontId="3" fillId="0" borderId="17" xfId="1" applyFont="1" applyFill="1" applyBorder="1" applyAlignment="1">
      <alignment vertical="center" shrinkToFit="1"/>
    </xf>
    <xf numFmtId="0" fontId="3" fillId="0" borderId="18" xfId="1" applyFont="1" applyFill="1" applyBorder="1" applyAlignment="1">
      <alignment vertical="center" shrinkToFit="1"/>
    </xf>
    <xf numFmtId="0" fontId="9" fillId="0" borderId="19" xfId="1" applyFont="1" applyFill="1" applyBorder="1" applyAlignment="1">
      <alignment horizontal="left" vertical="center" shrinkToFit="1"/>
    </xf>
    <xf numFmtId="0" fontId="9" fillId="0" borderId="20" xfId="1" applyFont="1" applyFill="1" applyBorder="1" applyAlignment="1">
      <alignment vertical="center" shrinkToFit="1"/>
    </xf>
    <xf numFmtId="0" fontId="13" fillId="0" borderId="0" xfId="1" applyFont="1" applyFill="1"/>
    <xf numFmtId="0" fontId="6" fillId="0" borderId="0" xfId="1" applyFont="1" applyFill="1" applyAlignment="1">
      <alignment horizontal="center"/>
    </xf>
    <xf numFmtId="0" fontId="10" fillId="0" borderId="0" xfId="0" applyFont="1" applyFill="1" applyAlignment="1"/>
    <xf numFmtId="0" fontId="8" fillId="0" borderId="0" xfId="0" applyFont="1" applyFill="1" applyAlignment="1"/>
    <xf numFmtId="0" fontId="0" fillId="0" borderId="2" xfId="0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5" fillId="0" borderId="0" xfId="1" applyFill="1" applyAlignment="1">
      <alignment horizontal="center"/>
    </xf>
    <xf numFmtId="0" fontId="8" fillId="0" borderId="0" xfId="1" applyFont="1" applyFill="1" applyAlignment="1">
      <alignment horizontal="center"/>
    </xf>
    <xf numFmtId="4" fontId="3" fillId="0" borderId="12" xfId="1" applyNumberFormat="1" applyFont="1" applyFill="1" applyBorder="1" applyAlignment="1">
      <alignment horizontal="center" vertical="center" shrinkToFit="1"/>
    </xf>
    <xf numFmtId="4" fontId="3" fillId="0" borderId="22" xfId="1" applyNumberFormat="1" applyFont="1" applyFill="1" applyBorder="1" applyAlignment="1">
      <alignment horizontal="center" vertical="center" shrinkToFit="1"/>
    </xf>
    <xf numFmtId="4" fontId="3" fillId="0" borderId="21" xfId="1" applyNumberFormat="1" applyFont="1" applyFill="1" applyBorder="1" applyAlignment="1">
      <alignment horizontal="center" vertical="center" shrinkToFit="1"/>
    </xf>
    <xf numFmtId="4" fontId="3" fillId="0" borderId="23" xfId="1" applyNumberFormat="1" applyFont="1" applyFill="1" applyBorder="1" applyAlignment="1">
      <alignment horizontal="center" vertical="center" shrinkToFit="1"/>
    </xf>
    <xf numFmtId="4" fontId="3" fillId="0" borderId="0" xfId="1" applyNumberFormat="1" applyFont="1" applyFill="1" applyBorder="1" applyAlignment="1">
      <alignment horizontal="center" vertical="center" shrinkToFit="1"/>
    </xf>
    <xf numFmtId="0" fontId="3" fillId="0" borderId="21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17" xfId="1" applyFont="1" applyFill="1" applyBorder="1" applyAlignment="1">
      <alignment horizontal="center" vertical="center" shrinkToFit="1"/>
    </xf>
    <xf numFmtId="4" fontId="3" fillId="0" borderId="17" xfId="1" applyNumberFormat="1" applyFont="1" applyFill="1" applyBorder="1" applyAlignment="1">
      <alignment horizontal="center" vertical="center" shrinkToFit="1"/>
    </xf>
    <xf numFmtId="4" fontId="3" fillId="0" borderId="24" xfId="1" applyNumberFormat="1" applyFont="1" applyFill="1" applyBorder="1" applyAlignment="1">
      <alignment horizontal="center" vertical="center" shrinkToFit="1"/>
    </xf>
    <xf numFmtId="4" fontId="3" fillId="0" borderId="20" xfId="1" applyNumberFormat="1" applyFont="1" applyFill="1" applyBorder="1" applyAlignment="1">
      <alignment horizontal="center" vertical="center" shrinkToFit="1"/>
    </xf>
    <xf numFmtId="4" fontId="3" fillId="0" borderId="2" xfId="1" applyNumberFormat="1" applyFont="1" applyFill="1" applyBorder="1" applyAlignment="1">
      <alignment horizontal="center" vertical="center" shrinkToFit="1"/>
    </xf>
    <xf numFmtId="0" fontId="3" fillId="0" borderId="25" xfId="1" applyFont="1" applyFill="1" applyBorder="1" applyAlignment="1">
      <alignment horizontal="center" vertical="center" shrinkToFit="1"/>
    </xf>
    <xf numFmtId="4" fontId="3" fillId="0" borderId="25" xfId="1" applyNumberFormat="1" applyFont="1" applyFill="1" applyBorder="1" applyAlignment="1">
      <alignment horizontal="center" vertical="center" shrinkToFit="1"/>
    </xf>
    <xf numFmtId="4" fontId="3" fillId="0" borderId="8" xfId="1" applyNumberFormat="1" applyFont="1" applyFill="1" applyBorder="1" applyAlignment="1">
      <alignment horizontal="center" vertical="center" shrinkToFit="1"/>
    </xf>
    <xf numFmtId="176" fontId="9" fillId="0" borderId="20" xfId="1" applyNumberFormat="1" applyFont="1" applyFill="1" applyBorder="1" applyAlignment="1">
      <alignment horizontal="center" vertical="center" shrinkToFit="1"/>
    </xf>
    <xf numFmtId="4" fontId="3" fillId="0" borderId="5" xfId="1" applyNumberFormat="1" applyFont="1" applyFill="1" applyBorder="1" applyAlignment="1">
      <alignment horizontal="center" vertical="center" shrinkToFit="1"/>
    </xf>
    <xf numFmtId="4" fontId="3" fillId="0" borderId="6" xfId="1" applyNumberFormat="1" applyFont="1" applyFill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177" fontId="0" fillId="0" borderId="0" xfId="0" applyNumberFormat="1">
      <alignment vertical="center"/>
    </xf>
    <xf numFmtId="177" fontId="0" fillId="0" borderId="2" xfId="0" applyNumberFormat="1" applyBorder="1">
      <alignment vertical="center"/>
    </xf>
    <xf numFmtId="177" fontId="0" fillId="0" borderId="4" xfId="0" applyNumberFormat="1" applyBorder="1">
      <alignment vertical="center"/>
    </xf>
    <xf numFmtId="0" fontId="0" fillId="0" borderId="2" xfId="0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shrinkToFit="1"/>
    </xf>
    <xf numFmtId="177" fontId="0" fillId="0" borderId="2" xfId="0" applyNumberFormat="1" applyBorder="1" applyAlignment="1">
      <alignment horizontal="right" vertical="center" shrinkToFit="1"/>
    </xf>
    <xf numFmtId="177" fontId="0" fillId="0" borderId="2" xfId="0" applyNumberFormat="1" applyBorder="1" applyAlignment="1">
      <alignment vertical="center" shrinkToFit="1"/>
    </xf>
    <xf numFmtId="177" fontId="0" fillId="0" borderId="2" xfId="0" applyNumberForma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" fontId="0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77" fontId="0" fillId="0" borderId="25" xfId="0" applyNumberForma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1" xfId="0" applyBorder="1">
      <alignment vertical="center"/>
    </xf>
    <xf numFmtId="178" fontId="0" fillId="0" borderId="2" xfId="0" applyNumberFormat="1" applyBorder="1">
      <alignment vertical="center"/>
    </xf>
    <xf numFmtId="178" fontId="0" fillId="0" borderId="2" xfId="0" applyNumberFormat="1" applyFill="1" applyBorder="1" applyAlignment="1">
      <alignment horizontal="center" vertical="center"/>
    </xf>
    <xf numFmtId="179" fontId="0" fillId="0" borderId="0" xfId="0" applyNumberFormat="1" applyAlignment="1">
      <alignment horizontal="left" vertical="center"/>
    </xf>
    <xf numFmtId="179" fontId="0" fillId="0" borderId="0" xfId="0" applyNumberFormat="1">
      <alignment vertical="center"/>
    </xf>
    <xf numFmtId="177" fontId="0" fillId="0" borderId="2" xfId="0" applyNumberFormat="1" applyBorder="1" applyAlignment="1">
      <alignment horizontal="center" vertical="center" shrinkToFit="1"/>
    </xf>
    <xf numFmtId="177" fontId="1" fillId="0" borderId="3" xfId="0" applyNumberFormat="1" applyFont="1" applyBorder="1" applyAlignment="1">
      <alignment horizontal="center" vertical="center"/>
    </xf>
    <xf numFmtId="176" fontId="12" fillId="0" borderId="34" xfId="1" applyNumberFormat="1" applyFont="1" applyFill="1" applyBorder="1" applyAlignment="1">
      <alignment horizontal="center" vertical="center" shrinkToFit="1"/>
    </xf>
    <xf numFmtId="176" fontId="9" fillId="0" borderId="17" xfId="1" applyNumberFormat="1" applyFont="1" applyFill="1" applyBorder="1" applyAlignment="1">
      <alignment vertical="center" shrinkToFit="1"/>
    </xf>
    <xf numFmtId="4" fontId="11" fillId="0" borderId="17" xfId="0" applyNumberFormat="1" applyFont="1" applyFill="1" applyBorder="1" applyAlignment="1">
      <alignment horizontal="center" vertical="center" shrinkToFit="1"/>
    </xf>
    <xf numFmtId="180" fontId="5" fillId="0" borderId="0" xfId="1" applyNumberFormat="1" applyFill="1"/>
    <xf numFmtId="0" fontId="3" fillId="0" borderId="22" xfId="1" applyFont="1" applyFill="1" applyBorder="1" applyAlignment="1">
      <alignment horizontal="left" vertical="center" shrinkToFit="1"/>
    </xf>
    <xf numFmtId="0" fontId="3" fillId="0" borderId="10" xfId="1" applyFont="1" applyFill="1" applyBorder="1" applyAlignment="1">
      <alignment horizontal="left" vertical="center" shrinkToFit="1"/>
    </xf>
    <xf numFmtId="0" fontId="7" fillId="0" borderId="0" xfId="1" applyFont="1" applyFill="1" applyAlignment="1">
      <alignment horizontal="center"/>
    </xf>
    <xf numFmtId="0" fontId="9" fillId="0" borderId="28" xfId="1" applyFont="1" applyFill="1" applyBorder="1" applyAlignment="1">
      <alignment horizontal="center" vertical="center" shrinkToFit="1"/>
    </xf>
    <xf numFmtId="0" fontId="9" fillId="0" borderId="30" xfId="1" applyFont="1" applyFill="1" applyBorder="1" applyAlignment="1">
      <alignment horizontal="center" vertical="center" shrinkToFit="1"/>
    </xf>
    <xf numFmtId="0" fontId="9" fillId="0" borderId="29" xfId="1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77" fontId="1" fillId="0" borderId="30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77" fontId="1" fillId="0" borderId="29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3">
    <cellStyle name="常规" xfId="0" builtinId="0"/>
    <cellStyle name="常规 2 2" xfId="1"/>
    <cellStyle name="常规_收支决算总表(附表 4)" xfId="2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tabSelected="1" workbookViewId="0">
      <selection activeCell="E13" sqref="E13"/>
    </sheetView>
  </sheetViews>
  <sheetFormatPr defaultRowHeight="12.75"/>
  <cols>
    <col min="1" max="1" width="19.625" style="23" customWidth="1"/>
    <col min="2" max="2" width="13.375" style="73" customWidth="1"/>
    <col min="3" max="3" width="21.5" style="23" customWidth="1"/>
    <col min="4" max="4" width="13.25" style="73" customWidth="1"/>
    <col min="5" max="5" width="26.5" style="23" customWidth="1"/>
    <col min="6" max="6" width="14.25" style="73" customWidth="1"/>
    <col min="7" max="7" width="8.5" style="23" customWidth="1"/>
    <col min="8" max="253" width="9" style="23"/>
    <col min="254" max="16384" width="9" style="24"/>
  </cols>
  <sheetData>
    <row r="1" spans="1:256" ht="15">
      <c r="A1" s="25"/>
    </row>
    <row r="2" spans="1:256" ht="27">
      <c r="A2" s="128" t="s">
        <v>114</v>
      </c>
      <c r="B2" s="128"/>
      <c r="C2" s="128"/>
      <c r="D2" s="128"/>
      <c r="E2" s="128"/>
      <c r="F2" s="128"/>
    </row>
    <row r="3" spans="1:256" ht="16.5" customHeight="1">
      <c r="A3" s="12" t="s">
        <v>16</v>
      </c>
      <c r="B3" s="74"/>
      <c r="C3" s="27"/>
      <c r="D3" s="74"/>
      <c r="E3" s="26"/>
      <c r="F3" s="27" t="s">
        <v>17</v>
      </c>
    </row>
    <row r="4" spans="1:256" s="1" customFormat="1" ht="18" customHeight="1">
      <c r="A4" s="129" t="s">
        <v>18</v>
      </c>
      <c r="B4" s="130" t="s">
        <v>2</v>
      </c>
      <c r="C4" s="130" t="s">
        <v>19</v>
      </c>
      <c r="D4" s="130" t="s">
        <v>2</v>
      </c>
      <c r="E4" s="130" t="s">
        <v>2</v>
      </c>
      <c r="F4" s="131" t="s">
        <v>2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63"/>
      <c r="IU4" s="63"/>
      <c r="IV4" s="63"/>
    </row>
    <row r="5" spans="1:256" s="1" customFormat="1" ht="18" customHeight="1">
      <c r="A5" s="29" t="s">
        <v>0</v>
      </c>
      <c r="B5" s="30" t="s">
        <v>20</v>
      </c>
      <c r="C5" s="31" t="s">
        <v>21</v>
      </c>
      <c r="D5" s="31" t="s">
        <v>20</v>
      </c>
      <c r="E5" s="32" t="s">
        <v>22</v>
      </c>
      <c r="F5" s="33" t="s">
        <v>20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63"/>
      <c r="IU5" s="63"/>
      <c r="IV5" s="63"/>
    </row>
    <row r="6" spans="1:256" s="22" customFormat="1" ht="18" customHeight="1">
      <c r="A6" s="34" t="s">
        <v>1</v>
      </c>
      <c r="B6" s="35" t="s">
        <v>3</v>
      </c>
      <c r="C6" s="36" t="s">
        <v>1</v>
      </c>
      <c r="D6" s="36" t="s">
        <v>4</v>
      </c>
      <c r="E6" s="35" t="s">
        <v>1</v>
      </c>
      <c r="F6" s="37" t="s">
        <v>5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64"/>
      <c r="IU6" s="64"/>
      <c r="IV6" s="64"/>
    </row>
    <row r="7" spans="1:256" s="22" customFormat="1" ht="18" customHeight="1">
      <c r="A7" s="38" t="s">
        <v>23</v>
      </c>
      <c r="B7" s="75">
        <v>10834.799058000001</v>
      </c>
      <c r="C7" s="39" t="s">
        <v>24</v>
      </c>
      <c r="D7" s="86"/>
      <c r="E7" s="40" t="s">
        <v>25</v>
      </c>
      <c r="F7" s="86">
        <v>53.67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64"/>
      <c r="IU7" s="64"/>
      <c r="IV7" s="64"/>
    </row>
    <row r="8" spans="1:256" s="22" customFormat="1" ht="18" customHeight="1">
      <c r="A8" s="41" t="s">
        <v>26</v>
      </c>
      <c r="B8" s="76"/>
      <c r="C8" s="42" t="s">
        <v>27</v>
      </c>
      <c r="D8" s="87"/>
      <c r="E8" s="40" t="s">
        <v>28</v>
      </c>
      <c r="F8" s="91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64"/>
      <c r="IU8" s="64"/>
      <c r="IV8" s="64"/>
    </row>
    <row r="9" spans="1:256" s="22" customFormat="1" ht="18" customHeight="1">
      <c r="A9" s="41" t="s">
        <v>29</v>
      </c>
      <c r="B9" s="77"/>
      <c r="C9" s="42" t="s">
        <v>30</v>
      </c>
      <c r="D9" s="86"/>
      <c r="E9" s="40" t="s">
        <v>31</v>
      </c>
      <c r="F9" s="91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64"/>
      <c r="IU9" s="64"/>
      <c r="IV9" s="64"/>
    </row>
    <row r="10" spans="1:256" s="22" customFormat="1" ht="18" customHeight="1">
      <c r="A10" s="41" t="s">
        <v>32</v>
      </c>
      <c r="B10" s="77"/>
      <c r="C10" s="42" t="s">
        <v>33</v>
      </c>
      <c r="D10" s="88"/>
      <c r="E10" s="40" t="s">
        <v>34</v>
      </c>
      <c r="F10" s="91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64"/>
      <c r="IU10" s="64"/>
      <c r="IV10" s="64"/>
    </row>
    <row r="11" spans="1:256" s="22" customFormat="1" ht="18" customHeight="1">
      <c r="A11" s="41" t="s">
        <v>35</v>
      </c>
      <c r="B11" s="77"/>
      <c r="C11" s="43" t="s">
        <v>36</v>
      </c>
      <c r="D11" s="88">
        <v>6989.6814629999999</v>
      </c>
      <c r="E11" s="40" t="s">
        <v>37</v>
      </c>
      <c r="F11" s="91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64"/>
      <c r="IU11" s="64"/>
      <c r="IV11" s="64"/>
    </row>
    <row r="12" spans="1:256" s="22" customFormat="1" ht="18" customHeight="1">
      <c r="A12" s="44" t="s">
        <v>38</v>
      </c>
      <c r="B12" s="77"/>
      <c r="C12" s="42" t="s">
        <v>27</v>
      </c>
      <c r="D12" s="88"/>
      <c r="E12" s="40" t="s">
        <v>39</v>
      </c>
      <c r="F12" s="91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64"/>
      <c r="IU12" s="64"/>
      <c r="IV12" s="64"/>
    </row>
    <row r="13" spans="1:256" s="22" customFormat="1" ht="18" customHeight="1">
      <c r="A13" s="41" t="s">
        <v>40</v>
      </c>
      <c r="B13" s="78"/>
      <c r="C13" s="42" t="s">
        <v>30</v>
      </c>
      <c r="D13" s="88">
        <v>53.67</v>
      </c>
      <c r="E13" s="40" t="s">
        <v>41</v>
      </c>
      <c r="F13" s="91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64"/>
      <c r="IU13" s="64"/>
      <c r="IV13" s="64"/>
    </row>
    <row r="14" spans="1:256" s="22" customFormat="1" ht="18" customHeight="1">
      <c r="A14" s="45"/>
      <c r="B14" s="78"/>
      <c r="C14" s="42" t="s">
        <v>33</v>
      </c>
      <c r="D14" s="88"/>
      <c r="E14" s="40" t="s">
        <v>42</v>
      </c>
      <c r="F14" s="91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64"/>
      <c r="IU14" s="64"/>
      <c r="IV14" s="64"/>
    </row>
    <row r="15" spans="1:256" s="22" customFormat="1" ht="18" customHeight="1">
      <c r="A15" s="45"/>
      <c r="B15" s="79"/>
      <c r="C15" s="46" t="s">
        <v>43</v>
      </c>
      <c r="D15" s="88"/>
      <c r="E15" s="40" t="s">
        <v>44</v>
      </c>
      <c r="F15" s="91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64"/>
      <c r="IU15" s="64"/>
      <c r="IV15" s="64"/>
    </row>
    <row r="16" spans="1:256" s="22" customFormat="1" ht="18" customHeight="1">
      <c r="A16" s="45"/>
      <c r="B16" s="78"/>
      <c r="C16" s="46" t="s">
        <v>45</v>
      </c>
      <c r="D16" s="88"/>
      <c r="E16" s="40" t="s">
        <v>46</v>
      </c>
      <c r="F16" s="91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64"/>
      <c r="IU16" s="64"/>
      <c r="IV16" s="64"/>
    </row>
    <row r="17" spans="1:256" s="22" customFormat="1" ht="18" customHeight="1">
      <c r="A17" s="47"/>
      <c r="B17" s="80"/>
      <c r="C17" s="46" t="s">
        <v>47</v>
      </c>
      <c r="D17" s="88"/>
      <c r="E17" s="40" t="s">
        <v>48</v>
      </c>
      <c r="F17" s="91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64"/>
      <c r="IU17" s="64"/>
      <c r="IV17" s="64"/>
    </row>
    <row r="18" spans="1:256" s="22" customFormat="1" ht="18" customHeight="1">
      <c r="A18" s="48"/>
      <c r="B18" s="80" t="s">
        <v>2</v>
      </c>
      <c r="C18" s="46" t="s">
        <v>49</v>
      </c>
      <c r="D18" s="88"/>
      <c r="E18" s="40" t="s">
        <v>50</v>
      </c>
      <c r="F18" s="91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64"/>
      <c r="IU18" s="64"/>
      <c r="IV18" s="64"/>
    </row>
    <row r="19" spans="1:256" s="22" customFormat="1" ht="18" customHeight="1">
      <c r="A19" s="49" t="s">
        <v>2</v>
      </c>
      <c r="B19" s="81" t="s">
        <v>2</v>
      </c>
      <c r="C19" s="50" t="s">
        <v>51</v>
      </c>
      <c r="D19" s="88">
        <v>6936.01</v>
      </c>
      <c r="E19" s="40" t="s">
        <v>52</v>
      </c>
      <c r="F19" s="91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64"/>
      <c r="IU19" s="64"/>
      <c r="IV19" s="64"/>
    </row>
    <row r="20" spans="1:256" s="22" customFormat="1" ht="18" customHeight="1">
      <c r="A20" s="51" t="s">
        <v>2</v>
      </c>
      <c r="B20" s="35" t="s">
        <v>2</v>
      </c>
      <c r="C20" s="46" t="s">
        <v>53</v>
      </c>
      <c r="D20" s="89"/>
      <c r="E20" s="40" t="s">
        <v>54</v>
      </c>
      <c r="F20" s="91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64"/>
      <c r="IU20" s="64"/>
      <c r="IV20" s="64"/>
    </row>
    <row r="21" spans="1:256" s="22" customFormat="1" ht="18" customHeight="1">
      <c r="A21" s="51" t="s">
        <v>2</v>
      </c>
      <c r="B21" s="35" t="s">
        <v>2</v>
      </c>
      <c r="C21" s="46" t="s">
        <v>55</v>
      </c>
      <c r="D21" s="83"/>
      <c r="E21" s="40" t="s">
        <v>56</v>
      </c>
      <c r="F21" s="37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64"/>
      <c r="IU21" s="64"/>
      <c r="IV21" s="64"/>
    </row>
    <row r="22" spans="1:256" s="22" customFormat="1" ht="18" customHeight="1">
      <c r="A22" s="51" t="s">
        <v>2</v>
      </c>
      <c r="B22" s="35" t="s">
        <v>2</v>
      </c>
      <c r="C22" s="46" t="s">
        <v>57</v>
      </c>
      <c r="D22" s="83"/>
      <c r="E22" s="40" t="s">
        <v>58</v>
      </c>
      <c r="F22" s="37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64"/>
      <c r="IU22" s="64"/>
      <c r="IV22" s="64"/>
    </row>
    <row r="23" spans="1:256" s="22" customFormat="1" ht="18" customHeight="1">
      <c r="A23" s="51" t="s">
        <v>2</v>
      </c>
      <c r="B23" s="82" t="s">
        <v>2</v>
      </c>
      <c r="C23" s="53" t="s">
        <v>2</v>
      </c>
      <c r="D23" s="82"/>
      <c r="E23" s="40" t="s">
        <v>59</v>
      </c>
      <c r="F23" s="37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64"/>
      <c r="IU23" s="64"/>
      <c r="IV23" s="64"/>
    </row>
    <row r="24" spans="1:256" s="22" customFormat="1" ht="18" customHeight="1">
      <c r="A24" s="51" t="s">
        <v>2</v>
      </c>
      <c r="B24" s="82" t="s">
        <v>2</v>
      </c>
      <c r="C24" s="52" t="s">
        <v>2</v>
      </c>
      <c r="D24" s="83"/>
      <c r="E24" s="126" t="s">
        <v>60</v>
      </c>
      <c r="F24" s="37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64"/>
      <c r="IU24" s="64"/>
      <c r="IV24" s="64"/>
    </row>
    <row r="25" spans="1:256" s="22" customFormat="1" ht="18" customHeight="1">
      <c r="A25" s="51" t="s">
        <v>2</v>
      </c>
      <c r="B25" s="82" t="s">
        <v>2</v>
      </c>
      <c r="C25" s="52" t="s">
        <v>2</v>
      </c>
      <c r="D25" s="75"/>
      <c r="E25" s="46" t="s">
        <v>61</v>
      </c>
      <c r="F25" s="88">
        <v>6936.01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64"/>
      <c r="IU25" s="64"/>
      <c r="IV25" s="64"/>
    </row>
    <row r="26" spans="1:256" s="22" customFormat="1" ht="18" customHeight="1">
      <c r="A26" s="51" t="s">
        <v>2</v>
      </c>
      <c r="B26" s="82" t="s">
        <v>2</v>
      </c>
      <c r="C26" s="52" t="s">
        <v>2</v>
      </c>
      <c r="D26" s="83"/>
      <c r="E26" s="127" t="s">
        <v>62</v>
      </c>
      <c r="F26" s="37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64"/>
      <c r="IU26" s="64"/>
      <c r="IV26" s="64"/>
    </row>
    <row r="27" spans="1:256" s="22" customFormat="1" ht="18" customHeight="1">
      <c r="A27" s="51" t="s">
        <v>2</v>
      </c>
      <c r="B27" s="82" t="s">
        <v>2</v>
      </c>
      <c r="C27" s="52" t="s">
        <v>2</v>
      </c>
      <c r="D27" s="83"/>
      <c r="E27" s="40" t="s">
        <v>63</v>
      </c>
      <c r="F27" s="37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64"/>
      <c r="IU27" s="64"/>
      <c r="IV27" s="64"/>
    </row>
    <row r="28" spans="1:256" s="22" customFormat="1" ht="18" customHeight="1">
      <c r="A28" s="51" t="s">
        <v>2</v>
      </c>
      <c r="B28" s="82" t="s">
        <v>2</v>
      </c>
      <c r="C28" s="52" t="s">
        <v>2</v>
      </c>
      <c r="D28" s="83"/>
      <c r="E28" s="40" t="s">
        <v>64</v>
      </c>
      <c r="F28" s="37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64"/>
      <c r="IU28" s="64"/>
      <c r="IV28" s="64"/>
    </row>
    <row r="29" spans="1:256" s="22" customFormat="1" ht="18" customHeight="1">
      <c r="A29" s="51" t="s">
        <v>2</v>
      </c>
      <c r="B29" s="82" t="s">
        <v>2</v>
      </c>
      <c r="C29" s="52" t="s">
        <v>2</v>
      </c>
      <c r="D29" s="83"/>
      <c r="E29" s="40" t="s">
        <v>65</v>
      </c>
      <c r="F29" s="37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64"/>
      <c r="IU29" s="64"/>
      <c r="IV29" s="64"/>
    </row>
    <row r="30" spans="1:256" s="22" customFormat="1" ht="18" customHeight="1">
      <c r="A30" s="51"/>
      <c r="B30" s="82"/>
      <c r="C30" s="52"/>
      <c r="D30" s="83"/>
      <c r="E30" s="40"/>
      <c r="F30" s="37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64"/>
      <c r="IU30" s="64"/>
      <c r="IV30" s="64"/>
    </row>
    <row r="31" spans="1:256" s="22" customFormat="1" ht="18" customHeight="1">
      <c r="A31" s="54" t="s">
        <v>66</v>
      </c>
      <c r="B31" s="83">
        <f>B7</f>
        <v>10834.799058000001</v>
      </c>
      <c r="C31" s="55" t="s">
        <v>67</v>
      </c>
      <c r="D31" s="123">
        <f>D7+D11</f>
        <v>6989.6814629999999</v>
      </c>
      <c r="E31" s="55" t="s">
        <v>67</v>
      </c>
      <c r="F31" s="91">
        <f>SUM(F7:F30)</f>
        <v>6989.68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64"/>
      <c r="IU31" s="64"/>
      <c r="IV31" s="64"/>
    </row>
    <row r="32" spans="1:256" s="22" customFormat="1" ht="18" customHeight="1">
      <c r="A32" s="56" t="s">
        <v>8</v>
      </c>
      <c r="B32" s="83"/>
      <c r="C32" s="57" t="s">
        <v>9</v>
      </c>
      <c r="D32" s="57" t="s">
        <v>2</v>
      </c>
      <c r="E32" s="57" t="s">
        <v>9</v>
      </c>
      <c r="F32" s="91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64"/>
      <c r="IU32" s="64"/>
      <c r="IV32" s="64"/>
    </row>
    <row r="33" spans="1:256" s="22" customFormat="1" ht="18" customHeight="1">
      <c r="A33" s="51" t="s">
        <v>68</v>
      </c>
      <c r="B33" s="124">
        <v>5020.5468410000003</v>
      </c>
      <c r="C33" s="57" t="s">
        <v>69</v>
      </c>
      <c r="D33" s="124">
        <v>8865.6644359999991</v>
      </c>
      <c r="E33" s="57" t="s">
        <v>69</v>
      </c>
      <c r="F33" s="124">
        <v>8865.6644359999991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64"/>
      <c r="IU33" s="64"/>
      <c r="IV33" s="64"/>
    </row>
    <row r="34" spans="1:256" s="22" customFormat="1" ht="18" customHeight="1">
      <c r="A34" s="51" t="s">
        <v>70</v>
      </c>
      <c r="B34" s="83"/>
      <c r="C34" s="57"/>
      <c r="D34" s="82"/>
      <c r="E34" s="57"/>
      <c r="F34" s="91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64"/>
      <c r="IU34" s="64"/>
      <c r="IV34" s="64"/>
    </row>
    <row r="35" spans="1:256" s="22" customFormat="1" ht="18" customHeight="1">
      <c r="A35" s="51" t="s">
        <v>71</v>
      </c>
      <c r="B35" s="84"/>
      <c r="C35" s="58"/>
      <c r="D35" s="35"/>
      <c r="E35" s="58"/>
      <c r="F35" s="91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64"/>
      <c r="IU35" s="64"/>
      <c r="IV35" s="64"/>
    </row>
    <row r="36" spans="1:256" s="22" customFormat="1" ht="18" customHeight="1" thickBot="1">
      <c r="A36" s="59" t="s">
        <v>72</v>
      </c>
      <c r="B36" s="85">
        <f>B31+B33</f>
        <v>15855.345899</v>
      </c>
      <c r="C36" s="60" t="s">
        <v>73</v>
      </c>
      <c r="D36" s="90">
        <f>D31+D33</f>
        <v>15855.345899</v>
      </c>
      <c r="E36" s="60" t="s">
        <v>73</v>
      </c>
      <c r="F36" s="92">
        <f>F31+F33</f>
        <v>15855.344435999999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64"/>
      <c r="IU36" s="64"/>
      <c r="IV36" s="64"/>
    </row>
    <row r="37" spans="1:256" ht="18" customHeight="1">
      <c r="A37" s="61"/>
    </row>
    <row r="38" spans="1:256" ht="18" customHeight="1">
      <c r="C38" s="62"/>
    </row>
    <row r="39" spans="1:256" ht="18" customHeight="1">
      <c r="C39" s="125"/>
    </row>
  </sheetData>
  <mergeCells count="3">
    <mergeCell ref="A2:F2"/>
    <mergeCell ref="A4:B4"/>
    <mergeCell ref="C4:F4"/>
  </mergeCells>
  <phoneticPr fontId="16" type="noConversion"/>
  <printOptions horizontalCentered="1"/>
  <pageMargins left="0.35416666666666702" right="0.35416666666666702" top="0.59027777777777801" bottom="0.59027777777777801" header="0.51180555555555596" footer="0.51180555555555596"/>
  <pageSetup paperSize="9" scale="9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J17" sqref="J17"/>
    </sheetView>
  </sheetViews>
  <sheetFormatPr defaultColWidth="9" defaultRowHeight="21" customHeight="1"/>
  <cols>
    <col min="1" max="1" width="14.25" customWidth="1"/>
    <col min="2" max="2" width="19.125" style="96" customWidth="1"/>
    <col min="3" max="4" width="12.875" customWidth="1"/>
    <col min="5" max="5" width="12.875" style="99" customWidth="1"/>
  </cols>
  <sheetData>
    <row r="1" spans="1:6" ht="29.1" customHeight="1">
      <c r="A1" s="132" t="s">
        <v>115</v>
      </c>
      <c r="B1" s="133"/>
      <c r="C1" s="133"/>
      <c r="D1" s="133"/>
      <c r="E1" s="133"/>
      <c r="F1" s="133"/>
    </row>
    <row r="2" spans="1:6" ht="21" customHeight="1">
      <c r="A2" s="134" t="s">
        <v>74</v>
      </c>
      <c r="B2" s="134"/>
      <c r="C2" s="134"/>
      <c r="D2" s="134"/>
      <c r="E2" s="134"/>
      <c r="F2" s="134"/>
    </row>
    <row r="3" spans="1:6" ht="21" customHeight="1">
      <c r="A3" s="12" t="s">
        <v>75</v>
      </c>
      <c r="F3" s="18" t="s">
        <v>17</v>
      </c>
    </row>
    <row r="4" spans="1:6" ht="12.95" customHeight="1" thickBot="1">
      <c r="A4" s="12"/>
      <c r="F4" s="18"/>
    </row>
    <row r="5" spans="1:6" ht="21" customHeight="1">
      <c r="A5" s="135" t="s">
        <v>76</v>
      </c>
      <c r="B5" s="136"/>
      <c r="C5" s="139" t="s">
        <v>10</v>
      </c>
      <c r="D5" s="139" t="s">
        <v>11</v>
      </c>
      <c r="E5" s="140" t="s">
        <v>12</v>
      </c>
      <c r="F5" s="142" t="s">
        <v>77</v>
      </c>
    </row>
    <row r="6" spans="1:6" ht="21" customHeight="1">
      <c r="A6" s="2" t="s">
        <v>6</v>
      </c>
      <c r="B6" s="3" t="s">
        <v>7</v>
      </c>
      <c r="C6" s="138"/>
      <c r="D6" s="138"/>
      <c r="E6" s="141"/>
      <c r="F6" s="143"/>
    </row>
    <row r="7" spans="1:6" ht="21" customHeight="1" thickBot="1">
      <c r="A7" s="137" t="s">
        <v>10</v>
      </c>
      <c r="B7" s="138"/>
      <c r="C7" s="122">
        <f>D7+E7</f>
        <v>3366.7067339999999</v>
      </c>
      <c r="D7" s="116">
        <v>53.670112000000003</v>
      </c>
      <c r="E7" s="116">
        <v>3313.0366220000001</v>
      </c>
      <c r="F7" s="21"/>
    </row>
    <row r="8" spans="1:6" ht="21" customHeight="1">
      <c r="A8" s="19">
        <v>201</v>
      </c>
      <c r="B8" s="93" t="s">
        <v>96</v>
      </c>
      <c r="C8" s="115"/>
      <c r="D8" s="116">
        <v>53.670112000000003</v>
      </c>
      <c r="E8" s="116"/>
      <c r="F8" s="8"/>
    </row>
    <row r="9" spans="1:6" ht="21" customHeight="1">
      <c r="A9" s="19">
        <v>20199</v>
      </c>
      <c r="B9" s="93" t="s">
        <v>97</v>
      </c>
      <c r="C9" s="115"/>
      <c r="D9" s="116">
        <v>53.670112000000003</v>
      </c>
      <c r="E9" s="116"/>
      <c r="F9" s="8"/>
    </row>
    <row r="10" spans="1:6" ht="21" customHeight="1">
      <c r="A10" s="19">
        <v>2019999</v>
      </c>
      <c r="B10" s="93" t="s">
        <v>101</v>
      </c>
      <c r="C10" s="115"/>
      <c r="D10" s="116">
        <v>53.670112000000003</v>
      </c>
      <c r="E10" s="116"/>
      <c r="F10" s="8"/>
    </row>
    <row r="11" spans="1:6" ht="21" customHeight="1">
      <c r="A11" s="19">
        <v>221</v>
      </c>
      <c r="B11" s="93" t="s">
        <v>98</v>
      </c>
      <c r="C11" s="115"/>
      <c r="D11" s="116"/>
      <c r="E11" s="116">
        <v>3313.0366220000001</v>
      </c>
      <c r="F11" s="8"/>
    </row>
    <row r="12" spans="1:6" ht="21" customHeight="1">
      <c r="A12" s="94" t="s">
        <v>99</v>
      </c>
      <c r="B12" s="93" t="s">
        <v>100</v>
      </c>
      <c r="C12" s="115"/>
      <c r="D12" s="116"/>
      <c r="E12" s="116">
        <v>3313.0366220000001</v>
      </c>
      <c r="F12" s="8"/>
    </row>
    <row r="13" spans="1:6" ht="21" customHeight="1">
      <c r="A13" s="95" t="s">
        <v>95</v>
      </c>
      <c r="B13" s="93" t="s">
        <v>102</v>
      </c>
      <c r="C13" s="115"/>
      <c r="D13" s="116"/>
      <c r="E13" s="116">
        <v>3313.0366220000001</v>
      </c>
      <c r="F13" s="8"/>
    </row>
    <row r="14" spans="1:6" ht="21" customHeight="1">
      <c r="A14" s="19"/>
      <c r="B14" s="97"/>
      <c r="C14" s="5"/>
      <c r="D14" s="5"/>
      <c r="E14" s="100"/>
      <c r="F14" s="8"/>
    </row>
    <row r="15" spans="1:6" ht="21" customHeight="1">
      <c r="A15" s="19"/>
      <c r="B15" s="97"/>
      <c r="C15" s="5"/>
      <c r="D15" s="5"/>
      <c r="E15" s="100"/>
      <c r="F15" s="8"/>
    </row>
    <row r="16" spans="1:6" ht="21" customHeight="1">
      <c r="A16" s="19"/>
      <c r="B16" s="97"/>
      <c r="C16" s="5"/>
      <c r="D16" s="5"/>
      <c r="E16" s="100"/>
      <c r="F16" s="8"/>
    </row>
    <row r="17" spans="1:6" ht="21" customHeight="1">
      <c r="A17" s="19"/>
      <c r="B17" s="97"/>
      <c r="C17" s="5"/>
      <c r="D17" s="5"/>
      <c r="E17" s="100"/>
      <c r="F17" s="8"/>
    </row>
    <row r="18" spans="1:6" ht="21" customHeight="1">
      <c r="A18" s="19"/>
      <c r="B18" s="97"/>
      <c r="C18" s="5"/>
      <c r="D18" s="5"/>
      <c r="E18" s="100"/>
      <c r="F18" s="8"/>
    </row>
    <row r="19" spans="1:6" ht="21" customHeight="1">
      <c r="A19" s="19"/>
      <c r="B19" s="97"/>
      <c r="C19" s="5"/>
      <c r="D19" s="5"/>
      <c r="E19" s="100"/>
      <c r="F19" s="8"/>
    </row>
    <row r="20" spans="1:6" ht="21" customHeight="1">
      <c r="A20" s="19"/>
      <c r="B20" s="97"/>
      <c r="C20" s="5"/>
      <c r="D20" s="5"/>
      <c r="E20" s="100"/>
      <c r="F20" s="8"/>
    </row>
    <row r="21" spans="1:6" ht="21" customHeight="1">
      <c r="A21" s="19"/>
      <c r="B21" s="97"/>
      <c r="C21" s="5"/>
      <c r="D21" s="5"/>
      <c r="E21" s="100"/>
      <c r="F21" s="8"/>
    </row>
    <row r="22" spans="1:6" ht="21" customHeight="1">
      <c r="A22" s="19"/>
      <c r="B22" s="97"/>
      <c r="C22" s="5"/>
      <c r="D22" s="5"/>
      <c r="E22" s="100"/>
      <c r="F22" s="8"/>
    </row>
    <row r="23" spans="1:6" ht="21" customHeight="1">
      <c r="A23" s="19"/>
      <c r="B23" s="97"/>
      <c r="C23" s="5"/>
      <c r="D23" s="5"/>
      <c r="E23" s="100"/>
      <c r="F23" s="8"/>
    </row>
    <row r="24" spans="1:6" ht="21" customHeight="1">
      <c r="A24" s="19"/>
      <c r="B24" s="97"/>
      <c r="C24" s="5"/>
      <c r="D24" s="5"/>
      <c r="E24" s="100"/>
      <c r="F24" s="8"/>
    </row>
    <row r="25" spans="1:6" ht="21" customHeight="1">
      <c r="A25" s="19"/>
      <c r="B25" s="97"/>
      <c r="C25" s="5"/>
      <c r="D25" s="5"/>
      <c r="E25" s="100"/>
      <c r="F25" s="8"/>
    </row>
    <row r="26" spans="1:6" ht="21" customHeight="1">
      <c r="A26" s="19"/>
      <c r="B26" s="97"/>
      <c r="C26" s="5"/>
      <c r="D26" s="5"/>
      <c r="E26" s="100"/>
      <c r="F26" s="8"/>
    </row>
    <row r="27" spans="1:6" ht="21" customHeight="1">
      <c r="A27" s="19"/>
      <c r="B27" s="97"/>
      <c r="C27" s="5"/>
      <c r="D27" s="5"/>
      <c r="E27" s="100"/>
      <c r="F27" s="8"/>
    </row>
    <row r="28" spans="1:6" ht="21" customHeight="1">
      <c r="A28" s="19"/>
      <c r="B28" s="97"/>
      <c r="C28" s="5"/>
      <c r="D28" s="5"/>
      <c r="E28" s="100"/>
      <c r="F28" s="8"/>
    </row>
    <row r="29" spans="1:6" ht="21" customHeight="1">
      <c r="A29" s="19"/>
      <c r="B29" s="97"/>
      <c r="C29" s="5"/>
      <c r="D29" s="5"/>
      <c r="E29" s="100"/>
      <c r="F29" s="8"/>
    </row>
    <row r="30" spans="1:6" ht="21" customHeight="1">
      <c r="A30" s="19"/>
      <c r="B30" s="97"/>
      <c r="C30" s="5"/>
      <c r="D30" s="5"/>
      <c r="E30" s="100"/>
      <c r="F30" s="8"/>
    </row>
    <row r="31" spans="1:6" ht="21" customHeight="1">
      <c r="A31" s="19"/>
      <c r="B31" s="97"/>
      <c r="C31" s="5"/>
      <c r="D31" s="5"/>
      <c r="E31" s="100"/>
      <c r="F31" s="8"/>
    </row>
    <row r="32" spans="1:6" ht="21" customHeight="1">
      <c r="A32" s="19"/>
      <c r="B32" s="97"/>
      <c r="C32" s="5"/>
      <c r="D32" s="5"/>
      <c r="E32" s="100"/>
      <c r="F32" s="8"/>
    </row>
    <row r="33" spans="1:6" ht="21" customHeight="1">
      <c r="A33" s="19"/>
      <c r="B33" s="97"/>
      <c r="C33" s="5"/>
      <c r="D33" s="5"/>
      <c r="E33" s="100"/>
      <c r="F33" s="8"/>
    </row>
    <row r="34" spans="1:6" ht="21" customHeight="1" thickBot="1">
      <c r="A34" s="20"/>
      <c r="B34" s="98"/>
      <c r="C34" s="6"/>
      <c r="D34" s="6"/>
      <c r="E34" s="101"/>
      <c r="F34" s="9"/>
    </row>
    <row r="35" spans="1:6" ht="21" customHeight="1">
      <c r="A35" s="7"/>
    </row>
    <row r="36" spans="1:6" ht="21" customHeight="1">
      <c r="A36" s="7"/>
    </row>
    <row r="37" spans="1:6" ht="21" customHeight="1">
      <c r="A37" s="7"/>
    </row>
    <row r="38" spans="1:6" ht="21" customHeight="1">
      <c r="A38" s="7"/>
    </row>
    <row r="39" spans="1:6" ht="21" customHeight="1">
      <c r="A39" s="7"/>
    </row>
    <row r="40" spans="1:6" ht="21" customHeight="1">
      <c r="A40" s="7"/>
    </row>
    <row r="41" spans="1:6" ht="21" customHeight="1">
      <c r="A41" s="7"/>
    </row>
  </sheetData>
  <mergeCells count="8">
    <mergeCell ref="A1:F1"/>
    <mergeCell ref="A2:F2"/>
    <mergeCell ref="A5:B5"/>
    <mergeCell ref="A7:B7"/>
    <mergeCell ref="C5:C6"/>
    <mergeCell ref="D5:D6"/>
    <mergeCell ref="E5:E6"/>
    <mergeCell ref="F5:F6"/>
  </mergeCells>
  <phoneticPr fontId="16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I21" sqref="I21"/>
    </sheetView>
  </sheetViews>
  <sheetFormatPr defaultColWidth="9" defaultRowHeight="21" customHeight="1"/>
  <cols>
    <col min="1" max="1" width="10.75" customWidth="1"/>
    <col min="2" max="2" width="21.25" customWidth="1"/>
    <col min="3" max="3" width="12.875" customWidth="1"/>
    <col min="4" max="5" width="12.875" style="99" customWidth="1"/>
    <col min="6" max="6" width="14.25" customWidth="1"/>
    <col min="8" max="8" width="9" customWidth="1"/>
  </cols>
  <sheetData>
    <row r="1" spans="1:6" ht="29.1" customHeight="1">
      <c r="A1" s="132" t="s">
        <v>115</v>
      </c>
      <c r="B1" s="133"/>
      <c r="C1" s="133"/>
      <c r="D1" s="133"/>
      <c r="E1" s="133"/>
      <c r="F1" s="133"/>
    </row>
    <row r="2" spans="1:6" ht="21" customHeight="1">
      <c r="A2" s="134" t="s">
        <v>78</v>
      </c>
      <c r="B2" s="134"/>
      <c r="C2" s="134"/>
      <c r="D2" s="134"/>
      <c r="E2" s="134"/>
      <c r="F2" s="134"/>
    </row>
    <row r="3" spans="1:6" ht="21" customHeight="1">
      <c r="A3" s="12" t="s">
        <v>79</v>
      </c>
      <c r="F3" s="18" t="s">
        <v>17</v>
      </c>
    </row>
    <row r="4" spans="1:6" ht="12.95" customHeight="1" thickBot="1">
      <c r="A4" s="12"/>
      <c r="F4" s="18"/>
    </row>
    <row r="5" spans="1:6" ht="21" customHeight="1">
      <c r="A5" s="135" t="s">
        <v>76</v>
      </c>
      <c r="B5" s="136"/>
      <c r="C5" s="139" t="s">
        <v>10</v>
      </c>
      <c r="D5" s="140" t="s">
        <v>11</v>
      </c>
      <c r="E5" s="140" t="s">
        <v>12</v>
      </c>
      <c r="F5" s="142" t="s">
        <v>77</v>
      </c>
    </row>
    <row r="6" spans="1:6" ht="21" customHeight="1" thickBot="1">
      <c r="A6" s="2" t="s">
        <v>6</v>
      </c>
      <c r="B6" s="3" t="s">
        <v>7</v>
      </c>
      <c r="C6" s="138"/>
      <c r="D6" s="141"/>
      <c r="E6" s="141"/>
      <c r="F6" s="143"/>
    </row>
    <row r="7" spans="1:6" ht="21" customHeight="1">
      <c r="A7" s="135" t="s">
        <v>10</v>
      </c>
      <c r="B7" s="136"/>
      <c r="C7" s="117">
        <f>D7+E7</f>
        <v>3366.7067339999999</v>
      </c>
      <c r="D7" s="116">
        <v>53.670112000000003</v>
      </c>
      <c r="E7" s="116">
        <v>3313.0366220000001</v>
      </c>
      <c r="F7" s="8"/>
    </row>
    <row r="8" spans="1:6" ht="21" customHeight="1">
      <c r="A8" s="65">
        <v>30105</v>
      </c>
      <c r="B8" s="107" t="s">
        <v>118</v>
      </c>
      <c r="C8" s="111"/>
      <c r="D8" s="116">
        <v>11.8</v>
      </c>
      <c r="E8" s="104"/>
      <c r="F8" s="8"/>
    </row>
    <row r="9" spans="1:6" ht="21" customHeight="1">
      <c r="A9" s="65">
        <v>30201</v>
      </c>
      <c r="B9" s="107" t="s">
        <v>103</v>
      </c>
      <c r="C9" s="111"/>
      <c r="D9" s="116">
        <v>5.5010000000000003</v>
      </c>
      <c r="E9" s="100"/>
      <c r="F9" s="8"/>
    </row>
    <row r="10" spans="1:6" ht="21" customHeight="1">
      <c r="A10" s="65">
        <v>30202</v>
      </c>
      <c r="B10" s="107" t="s">
        <v>104</v>
      </c>
      <c r="C10" s="111"/>
      <c r="D10" s="116">
        <v>2.3000120000000002</v>
      </c>
      <c r="E10" s="100"/>
      <c r="F10" s="8"/>
    </row>
    <row r="11" spans="1:6" ht="21" customHeight="1">
      <c r="A11" s="65">
        <v>30206</v>
      </c>
      <c r="B11" s="107" t="s">
        <v>105</v>
      </c>
      <c r="C11" s="111"/>
      <c r="D11" s="116">
        <v>3.46</v>
      </c>
      <c r="E11" s="100"/>
      <c r="F11" s="8"/>
    </row>
    <row r="12" spans="1:6" ht="21" customHeight="1">
      <c r="A12" s="65">
        <v>30207</v>
      </c>
      <c r="B12" s="107" t="s">
        <v>106</v>
      </c>
      <c r="C12" s="111"/>
      <c r="D12" s="116">
        <v>1.1736</v>
      </c>
      <c r="E12" s="100"/>
      <c r="F12" s="8"/>
    </row>
    <row r="13" spans="1:6" ht="21" customHeight="1">
      <c r="A13" s="65">
        <v>30211</v>
      </c>
      <c r="B13" s="107" t="s">
        <v>107</v>
      </c>
      <c r="C13" s="111"/>
      <c r="D13" s="116">
        <v>2.8513000000000002</v>
      </c>
      <c r="E13" s="100"/>
      <c r="F13" s="8"/>
    </row>
    <row r="14" spans="1:6" ht="21" customHeight="1">
      <c r="A14" s="65">
        <v>30213</v>
      </c>
      <c r="B14" s="107" t="s">
        <v>108</v>
      </c>
      <c r="C14" s="111"/>
      <c r="D14" s="116">
        <v>1.9</v>
      </c>
      <c r="E14" s="100"/>
      <c r="F14" s="8"/>
    </row>
    <row r="15" spans="1:6" ht="21" customHeight="1">
      <c r="A15" s="65">
        <v>30214</v>
      </c>
      <c r="B15" s="109" t="s">
        <v>119</v>
      </c>
      <c r="C15" s="111"/>
      <c r="D15" s="116">
        <v>1.1100000000000001</v>
      </c>
      <c r="E15" s="100"/>
      <c r="F15" s="8"/>
    </row>
    <row r="16" spans="1:6" ht="21" customHeight="1">
      <c r="A16" s="65">
        <v>30215</v>
      </c>
      <c r="B16" s="107" t="s">
        <v>85</v>
      </c>
      <c r="C16" s="111"/>
      <c r="D16" s="116">
        <v>3</v>
      </c>
      <c r="E16" s="100"/>
      <c r="F16" s="8"/>
    </row>
    <row r="17" spans="1:6" ht="21" customHeight="1">
      <c r="A17" s="65">
        <v>30217</v>
      </c>
      <c r="B17" s="107" t="s">
        <v>89</v>
      </c>
      <c r="C17" s="111"/>
      <c r="D17" s="116">
        <v>3.5501999999999998</v>
      </c>
      <c r="E17" s="100"/>
      <c r="F17" s="8"/>
    </row>
    <row r="18" spans="1:6" ht="21" customHeight="1">
      <c r="A18" s="65">
        <v>30218</v>
      </c>
      <c r="B18" s="107" t="s">
        <v>109</v>
      </c>
      <c r="C18" s="111"/>
      <c r="D18" s="116">
        <v>2</v>
      </c>
      <c r="E18" s="100"/>
      <c r="F18" s="8"/>
    </row>
    <row r="19" spans="1:6" ht="21" customHeight="1">
      <c r="A19" s="65">
        <v>30228</v>
      </c>
      <c r="B19" s="107" t="s">
        <v>110</v>
      </c>
      <c r="C19" s="110"/>
      <c r="D19" s="116">
        <v>1.77</v>
      </c>
      <c r="E19" s="100"/>
      <c r="F19" s="8"/>
    </row>
    <row r="20" spans="1:6" ht="21" customHeight="1">
      <c r="A20" s="65">
        <v>30230</v>
      </c>
      <c r="B20" s="107" t="s">
        <v>90</v>
      </c>
      <c r="C20" s="110"/>
      <c r="D20" s="116">
        <v>4.4039999999999999</v>
      </c>
      <c r="E20" s="104"/>
      <c r="F20" s="8"/>
    </row>
    <row r="21" spans="1:6" ht="21" customHeight="1">
      <c r="A21" s="65">
        <v>30401</v>
      </c>
      <c r="B21" s="107" t="s">
        <v>112</v>
      </c>
      <c r="C21" s="110"/>
      <c r="D21" s="116">
        <v>3.2</v>
      </c>
      <c r="E21" s="104"/>
      <c r="F21" s="8"/>
    </row>
    <row r="22" spans="1:6" ht="21" customHeight="1">
      <c r="A22" s="65">
        <v>31002</v>
      </c>
      <c r="B22" s="107" t="s">
        <v>111</v>
      </c>
      <c r="C22" s="111"/>
      <c r="D22" s="116">
        <v>5.65</v>
      </c>
      <c r="E22" s="116"/>
      <c r="F22" s="8"/>
    </row>
    <row r="23" spans="1:6" ht="21" customHeight="1">
      <c r="A23" s="65">
        <v>31003</v>
      </c>
      <c r="B23" s="109" t="s">
        <v>113</v>
      </c>
      <c r="C23" s="108"/>
      <c r="D23" s="116"/>
      <c r="E23" s="116">
        <v>3313.0366220000001</v>
      </c>
      <c r="F23" s="113"/>
    </row>
    <row r="24" spans="1:6" ht="21" customHeight="1" thickBot="1">
      <c r="A24" s="65"/>
      <c r="B24" s="109"/>
      <c r="C24" s="108"/>
      <c r="D24" s="100"/>
      <c r="E24" s="112"/>
      <c r="F24" s="9"/>
    </row>
    <row r="25" spans="1:6" s="119" customFormat="1" ht="21" customHeight="1">
      <c r="A25" s="118"/>
    </row>
    <row r="26" spans="1:6" ht="21" customHeight="1">
      <c r="A26" s="7"/>
    </row>
    <row r="27" spans="1:6" ht="21" customHeight="1">
      <c r="A27" s="7"/>
    </row>
    <row r="28" spans="1:6" ht="21" customHeight="1">
      <c r="A28" s="7"/>
    </row>
    <row r="29" spans="1:6" ht="21" customHeight="1">
      <c r="A29" s="7"/>
    </row>
    <row r="30" spans="1:6" ht="21" customHeight="1">
      <c r="A30" s="7"/>
    </row>
  </sheetData>
  <mergeCells count="8">
    <mergeCell ref="A1:F1"/>
    <mergeCell ref="A2:F2"/>
    <mergeCell ref="A5:B5"/>
    <mergeCell ref="A7:B7"/>
    <mergeCell ref="C5:C6"/>
    <mergeCell ref="D5:D6"/>
    <mergeCell ref="E5:E6"/>
    <mergeCell ref="F5:F6"/>
  </mergeCells>
  <phoneticPr fontId="16" type="noConversion"/>
  <printOptions horizontalCentered="1"/>
  <pageMargins left="0.73" right="0.64" top="0.75138888888888899" bottom="0.75138888888888899" header="0.297916666666667" footer="0.29791666666666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workbookViewId="0">
      <selection activeCell="C20" sqref="C20"/>
    </sheetView>
  </sheetViews>
  <sheetFormatPr defaultColWidth="11.875" defaultRowHeight="21" customHeight="1"/>
  <cols>
    <col min="1" max="1" width="10" style="11" customWidth="1"/>
    <col min="2" max="2" width="16.375" style="11" customWidth="1"/>
    <col min="3" max="3" width="15.25" style="67" customWidth="1"/>
    <col min="4" max="7" width="11.875" style="67" customWidth="1"/>
    <col min="8" max="8" width="15.125" style="67" customWidth="1"/>
    <col min="9" max="9" width="11.875" style="11" customWidth="1"/>
    <col min="10" max="16384" width="11.875" style="11"/>
  </cols>
  <sheetData>
    <row r="1" spans="1:8" ht="32.1" customHeight="1">
      <c r="A1" s="144" t="s">
        <v>116</v>
      </c>
      <c r="B1" s="144"/>
      <c r="C1" s="144"/>
      <c r="D1" s="144"/>
      <c r="E1" s="144"/>
      <c r="F1" s="144"/>
      <c r="G1" s="144"/>
      <c r="H1" s="144"/>
    </row>
    <row r="2" spans="1:8" ht="15" customHeight="1"/>
    <row r="3" spans="1:8" ht="21" customHeight="1">
      <c r="A3" s="12" t="s">
        <v>80</v>
      </c>
      <c r="H3" s="67" t="s">
        <v>17</v>
      </c>
    </row>
    <row r="4" spans="1:8" ht="15.95" customHeight="1">
      <c r="A4" s="12"/>
    </row>
    <row r="5" spans="1:8" s="10" customFormat="1" ht="21" customHeight="1">
      <c r="A5" s="145" t="s">
        <v>0</v>
      </c>
      <c r="B5" s="139"/>
      <c r="C5" s="140" t="s">
        <v>68</v>
      </c>
      <c r="D5" s="140" t="s">
        <v>14</v>
      </c>
      <c r="E5" s="140" t="s">
        <v>15</v>
      </c>
      <c r="F5" s="140"/>
      <c r="G5" s="140"/>
      <c r="H5" s="146" t="s">
        <v>81</v>
      </c>
    </row>
    <row r="6" spans="1:8" s="10" customFormat="1" ht="21" customHeight="1">
      <c r="A6" s="2" t="s">
        <v>6</v>
      </c>
      <c r="B6" s="66" t="s">
        <v>7</v>
      </c>
      <c r="C6" s="141"/>
      <c r="D6" s="141"/>
      <c r="E6" s="68" t="s">
        <v>13</v>
      </c>
      <c r="F6" s="68" t="s">
        <v>11</v>
      </c>
      <c r="G6" s="68" t="s">
        <v>12</v>
      </c>
      <c r="H6" s="147"/>
    </row>
    <row r="7" spans="1:8" ht="21" customHeight="1">
      <c r="A7" s="102">
        <v>2019999</v>
      </c>
      <c r="B7" s="103" t="s">
        <v>94</v>
      </c>
      <c r="C7" s="105">
        <v>10.170112</v>
      </c>
      <c r="D7" s="105">
        <v>43.5</v>
      </c>
      <c r="E7" s="105">
        <f>F7</f>
        <v>53.670112000000003</v>
      </c>
      <c r="F7" s="116">
        <v>53.670112000000003</v>
      </c>
      <c r="G7" s="106"/>
      <c r="H7" s="106">
        <f>C7+D7-E7</f>
        <v>0</v>
      </c>
    </row>
    <row r="8" spans="1:8" ht="21" customHeight="1">
      <c r="A8" s="102">
        <v>2210199</v>
      </c>
      <c r="B8" s="103" t="s">
        <v>102</v>
      </c>
      <c r="C8" s="105">
        <v>1387.402</v>
      </c>
      <c r="D8" s="105">
        <v>8976.44</v>
      </c>
      <c r="E8" s="105">
        <f>G8</f>
        <v>3313.0366220000001</v>
      </c>
      <c r="F8" s="106"/>
      <c r="G8" s="116">
        <v>3313.0366220000001</v>
      </c>
      <c r="H8" s="106">
        <v>7050.805378</v>
      </c>
    </row>
    <row r="9" spans="1:8" ht="21" customHeight="1">
      <c r="A9" s="102"/>
      <c r="B9" s="103"/>
      <c r="C9" s="105"/>
      <c r="D9" s="105"/>
      <c r="E9" s="105"/>
      <c r="F9" s="106"/>
      <c r="G9" s="105"/>
      <c r="H9" s="106"/>
    </row>
    <row r="10" spans="1:8" ht="21" customHeight="1">
      <c r="A10" s="14"/>
      <c r="B10" s="14"/>
      <c r="C10" s="69"/>
      <c r="D10" s="69"/>
      <c r="E10" s="69"/>
      <c r="F10" s="69"/>
      <c r="G10" s="69"/>
      <c r="H10" s="69"/>
    </row>
    <row r="11" spans="1:8" ht="21" customHeight="1">
      <c r="A11" s="14"/>
      <c r="B11" s="14"/>
      <c r="C11" s="69"/>
      <c r="D11" s="69"/>
      <c r="E11" s="69"/>
      <c r="F11" s="69"/>
      <c r="G11" s="69"/>
      <c r="H11" s="69"/>
    </row>
    <row r="12" spans="1:8" ht="21" customHeight="1">
      <c r="A12" s="14"/>
      <c r="B12" s="14"/>
      <c r="C12" s="69"/>
      <c r="D12" s="69"/>
      <c r="E12" s="69"/>
      <c r="F12" s="69"/>
      <c r="G12" s="69"/>
      <c r="H12" s="69"/>
    </row>
    <row r="13" spans="1:8" ht="21" customHeight="1">
      <c r="A13" s="14"/>
      <c r="B13" s="14"/>
      <c r="C13" s="69"/>
      <c r="D13" s="69"/>
      <c r="E13" s="69"/>
      <c r="F13" s="69"/>
      <c r="G13" s="69"/>
      <c r="H13" s="69"/>
    </row>
    <row r="14" spans="1:8" ht="21" customHeight="1">
      <c r="A14" s="14"/>
      <c r="B14" s="14"/>
      <c r="C14" s="69"/>
      <c r="D14" s="69"/>
      <c r="E14" s="69"/>
      <c r="F14" s="69"/>
      <c r="G14" s="69"/>
      <c r="H14" s="69"/>
    </row>
    <row r="15" spans="1:8" ht="21" customHeight="1">
      <c r="A15" s="14"/>
      <c r="B15" s="14"/>
      <c r="C15" s="69"/>
      <c r="D15" s="69"/>
      <c r="E15" s="69"/>
      <c r="F15" s="69"/>
      <c r="G15" s="69"/>
      <c r="H15" s="69"/>
    </row>
    <row r="16" spans="1:8" ht="21" customHeight="1">
      <c r="A16" s="14"/>
      <c r="B16" s="14"/>
      <c r="C16" s="69"/>
      <c r="D16" s="69"/>
      <c r="E16" s="69"/>
      <c r="F16" s="69"/>
      <c r="G16" s="69"/>
      <c r="H16" s="69"/>
    </row>
    <row r="17" spans="1:8" ht="21" customHeight="1">
      <c r="A17" s="14"/>
      <c r="B17" s="14"/>
      <c r="C17" s="69"/>
      <c r="D17" s="69"/>
      <c r="E17" s="69"/>
      <c r="F17" s="69"/>
      <c r="G17" s="69"/>
      <c r="H17" s="69"/>
    </row>
    <row r="18" spans="1:8" ht="21" customHeight="1">
      <c r="A18" s="14"/>
      <c r="B18" s="14"/>
      <c r="C18" s="69"/>
      <c r="D18" s="69"/>
      <c r="E18" s="69"/>
      <c r="F18" s="69"/>
      <c r="G18" s="69"/>
      <c r="H18" s="69"/>
    </row>
    <row r="19" spans="1:8" ht="21" customHeight="1">
      <c r="A19" s="14"/>
      <c r="B19" s="14"/>
      <c r="C19" s="69"/>
      <c r="D19" s="69"/>
      <c r="E19" s="69"/>
      <c r="F19" s="69"/>
      <c r="G19" s="69"/>
      <c r="H19" s="69"/>
    </row>
    <row r="20" spans="1:8" ht="21" customHeight="1">
      <c r="A20" s="14"/>
      <c r="B20" s="14"/>
      <c r="C20" s="69"/>
      <c r="D20" s="69"/>
      <c r="E20" s="69"/>
      <c r="F20" s="69"/>
      <c r="G20" s="69"/>
      <c r="H20" s="69"/>
    </row>
    <row r="21" spans="1:8" ht="21" customHeight="1">
      <c r="A21" s="14"/>
      <c r="B21" s="14"/>
      <c r="C21" s="69"/>
      <c r="D21" s="69"/>
      <c r="E21" s="69"/>
      <c r="F21" s="69"/>
      <c r="G21" s="69"/>
      <c r="H21" s="69"/>
    </row>
    <row r="22" spans="1:8" ht="21" customHeight="1">
      <c r="A22" s="14"/>
      <c r="B22" s="14"/>
      <c r="C22" s="69"/>
      <c r="D22" s="69"/>
      <c r="E22" s="69"/>
      <c r="F22" s="69"/>
      <c r="G22" s="69"/>
      <c r="H22" s="69"/>
    </row>
    <row r="23" spans="1:8" ht="21" customHeight="1">
      <c r="A23" s="14"/>
      <c r="B23" s="14"/>
      <c r="C23" s="69"/>
      <c r="D23" s="69"/>
      <c r="E23" s="69"/>
      <c r="F23" s="69"/>
      <c r="G23" s="69"/>
      <c r="H23" s="69"/>
    </row>
    <row r="24" spans="1:8" ht="21" customHeight="1">
      <c r="A24" s="14"/>
      <c r="B24" s="14"/>
      <c r="C24" s="69"/>
      <c r="D24" s="69"/>
      <c r="E24" s="69"/>
      <c r="F24" s="69"/>
      <c r="G24" s="69"/>
      <c r="H24" s="69"/>
    </row>
    <row r="25" spans="1:8" ht="21" customHeight="1">
      <c r="A25" s="14"/>
      <c r="B25" s="14"/>
      <c r="C25" s="69"/>
      <c r="D25" s="69"/>
      <c r="E25" s="69"/>
      <c r="F25" s="69"/>
      <c r="G25" s="69"/>
      <c r="H25" s="69"/>
    </row>
    <row r="26" spans="1:8" ht="21" customHeight="1">
      <c r="A26" s="13"/>
      <c r="B26" s="14"/>
      <c r="C26" s="69"/>
      <c r="D26" s="69"/>
      <c r="E26" s="69"/>
      <c r="F26" s="69"/>
      <c r="G26" s="69"/>
      <c r="H26" s="70"/>
    </row>
    <row r="27" spans="1:8" ht="21" customHeight="1">
      <c r="A27" s="13"/>
      <c r="B27" s="14"/>
      <c r="C27" s="69"/>
      <c r="D27" s="69"/>
      <c r="E27" s="69"/>
      <c r="F27" s="69"/>
      <c r="G27" s="69"/>
      <c r="H27" s="70"/>
    </row>
    <row r="28" spans="1:8" ht="21" customHeight="1">
      <c r="A28" s="13"/>
      <c r="B28" s="14"/>
      <c r="C28" s="69"/>
      <c r="D28" s="69"/>
      <c r="E28" s="69"/>
      <c r="F28" s="69"/>
      <c r="G28" s="69"/>
      <c r="H28" s="70"/>
    </row>
    <row r="29" spans="1:8" ht="21" customHeight="1">
      <c r="A29" s="13"/>
      <c r="B29" s="14"/>
      <c r="C29" s="69"/>
      <c r="D29" s="69"/>
      <c r="E29" s="69"/>
      <c r="F29" s="69"/>
      <c r="G29" s="69"/>
      <c r="H29" s="70"/>
    </row>
    <row r="30" spans="1:8" ht="21" customHeight="1">
      <c r="A30" s="13"/>
      <c r="B30" s="14"/>
      <c r="C30" s="69"/>
      <c r="D30" s="69"/>
      <c r="E30" s="69"/>
      <c r="F30" s="69"/>
      <c r="G30" s="69"/>
      <c r="H30" s="70"/>
    </row>
    <row r="31" spans="1:8" ht="21" customHeight="1">
      <c r="A31" s="13"/>
      <c r="B31" s="14"/>
      <c r="C31" s="69"/>
      <c r="D31" s="69"/>
      <c r="E31" s="69"/>
      <c r="F31" s="69"/>
      <c r="G31" s="69"/>
      <c r="H31" s="70"/>
    </row>
    <row r="32" spans="1:8" ht="21" customHeight="1">
      <c r="A32" s="13"/>
      <c r="B32" s="14"/>
      <c r="C32" s="69"/>
      <c r="D32" s="69"/>
      <c r="E32" s="69"/>
      <c r="F32" s="69"/>
      <c r="G32" s="69"/>
      <c r="H32" s="70"/>
    </row>
    <row r="33" spans="1:8" ht="21" customHeight="1">
      <c r="A33" s="13"/>
      <c r="B33" s="14"/>
      <c r="C33" s="69"/>
      <c r="D33" s="69"/>
      <c r="E33" s="69"/>
      <c r="F33" s="69"/>
      <c r="G33" s="69"/>
      <c r="H33" s="70"/>
    </row>
    <row r="34" spans="1:8" ht="21" customHeight="1">
      <c r="A34" s="13"/>
      <c r="B34" s="14"/>
      <c r="C34" s="69"/>
      <c r="D34" s="69"/>
      <c r="E34" s="69"/>
      <c r="F34" s="69"/>
      <c r="G34" s="69"/>
      <c r="H34" s="70"/>
    </row>
    <row r="35" spans="1:8" ht="21" customHeight="1">
      <c r="A35" s="13"/>
      <c r="B35" s="14"/>
      <c r="C35" s="69"/>
      <c r="D35" s="69"/>
      <c r="E35" s="69"/>
      <c r="F35" s="69"/>
      <c r="G35" s="69"/>
      <c r="H35" s="70"/>
    </row>
    <row r="36" spans="1:8" ht="21" customHeight="1">
      <c r="A36" s="13"/>
      <c r="B36" s="14"/>
      <c r="C36" s="69"/>
      <c r="D36" s="69"/>
      <c r="E36" s="69"/>
      <c r="F36" s="69"/>
      <c r="G36" s="69"/>
      <c r="H36" s="70"/>
    </row>
    <row r="37" spans="1:8" ht="21" customHeight="1" thickBot="1">
      <c r="A37" s="16"/>
      <c r="B37" s="17"/>
      <c r="C37" s="71"/>
      <c r="D37" s="71"/>
      <c r="E37" s="71"/>
      <c r="F37" s="71"/>
      <c r="G37" s="71"/>
      <c r="H37" s="72"/>
    </row>
  </sheetData>
  <mergeCells count="6">
    <mergeCell ref="A1:H1"/>
    <mergeCell ref="A5:B5"/>
    <mergeCell ref="E5:G5"/>
    <mergeCell ref="C5:C6"/>
    <mergeCell ref="D5:D6"/>
    <mergeCell ref="H5:H6"/>
  </mergeCells>
  <phoneticPr fontId="16" type="noConversion"/>
  <printOptions horizontalCentered="1"/>
  <pageMargins left="0.70069444444444495" right="0.59" top="0.75138888888888899" bottom="0.75138888888888899" header="0.297916666666667" footer="0.297916666666667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"/>
  <sheetViews>
    <sheetView topLeftCell="A7" workbookViewId="0">
      <selection activeCell="E13" sqref="E13"/>
    </sheetView>
  </sheetViews>
  <sheetFormatPr defaultColWidth="13.125" defaultRowHeight="26.1" customHeight="1"/>
  <cols>
    <col min="1" max="2" width="13.125" customWidth="1"/>
    <col min="3" max="3" width="18.125" customWidth="1"/>
    <col min="4" max="4" width="13.125" customWidth="1"/>
    <col min="5" max="6" width="20.375" customWidth="1"/>
    <col min="7" max="7" width="13.125" customWidth="1"/>
  </cols>
  <sheetData>
    <row r="1" spans="1:9" ht="39.950000000000003" customHeight="1">
      <c r="A1" s="132" t="s">
        <v>117</v>
      </c>
      <c r="B1" s="133"/>
      <c r="C1" s="133"/>
      <c r="D1" s="133"/>
      <c r="E1" s="133"/>
      <c r="F1" s="133"/>
      <c r="G1" s="133"/>
      <c r="H1" s="133"/>
      <c r="I1" s="133"/>
    </row>
    <row r="2" spans="1:9" ht="26.1" customHeight="1">
      <c r="A2" t="s">
        <v>82</v>
      </c>
      <c r="I2" t="s">
        <v>17</v>
      </c>
    </row>
    <row r="3" spans="1:9" ht="15" customHeight="1"/>
    <row r="4" spans="1:9" ht="26.1" customHeight="1">
      <c r="A4" s="145" t="s">
        <v>83</v>
      </c>
      <c r="B4" s="139" t="s">
        <v>84</v>
      </c>
      <c r="C4" s="139"/>
      <c r="D4" s="139"/>
      <c r="E4" s="139"/>
      <c r="F4" s="139"/>
      <c r="G4" s="139"/>
      <c r="H4" s="139" t="s">
        <v>85</v>
      </c>
      <c r="I4" s="142" t="s">
        <v>86</v>
      </c>
    </row>
    <row r="5" spans="1:9" ht="26.1" customHeight="1">
      <c r="A5" s="137"/>
      <c r="B5" s="138" t="s">
        <v>13</v>
      </c>
      <c r="C5" s="138" t="s">
        <v>87</v>
      </c>
      <c r="D5" s="138" t="s">
        <v>88</v>
      </c>
      <c r="E5" s="138"/>
      <c r="F5" s="138"/>
      <c r="G5" s="138" t="s">
        <v>89</v>
      </c>
      <c r="H5" s="138"/>
      <c r="I5" s="143"/>
    </row>
    <row r="6" spans="1:9" ht="26.1" customHeight="1">
      <c r="A6" s="137"/>
      <c r="B6" s="138"/>
      <c r="C6" s="138"/>
      <c r="D6" s="3" t="s">
        <v>13</v>
      </c>
      <c r="E6" s="3" t="s">
        <v>90</v>
      </c>
      <c r="F6" s="3" t="s">
        <v>91</v>
      </c>
      <c r="G6" s="138"/>
      <c r="H6" s="138"/>
      <c r="I6" s="143"/>
    </row>
    <row r="7" spans="1:9" s="114" customFormat="1" ht="26.1" customHeight="1">
      <c r="A7" s="13" t="s">
        <v>92</v>
      </c>
      <c r="B7" s="69">
        <f>E7+G7</f>
        <v>8.0541999999999998</v>
      </c>
      <c r="C7" s="14">
        <v>0</v>
      </c>
      <c r="D7" s="14"/>
      <c r="E7" s="120">
        <v>4.4039999999999999</v>
      </c>
      <c r="F7" s="14"/>
      <c r="G7" s="120">
        <v>3.6501999999999999</v>
      </c>
      <c r="H7" s="14"/>
      <c r="I7" s="15"/>
    </row>
    <row r="8" spans="1:9" ht="26.1" customHeight="1">
      <c r="A8" s="4"/>
      <c r="B8" s="14"/>
      <c r="C8" s="14"/>
      <c r="D8" s="14"/>
      <c r="E8" s="14"/>
      <c r="F8" s="14"/>
      <c r="G8" s="14"/>
      <c r="H8" s="14"/>
      <c r="I8" s="15"/>
    </row>
    <row r="9" spans="1:9" s="99" customFormat="1" ht="26.1" customHeight="1">
      <c r="A9" s="121" t="s">
        <v>93</v>
      </c>
      <c r="B9" s="71">
        <f>SUM(B7:B8)</f>
        <v>8.0541999999999998</v>
      </c>
      <c r="C9" s="71">
        <f>SUM(C7:C8)</f>
        <v>0</v>
      </c>
      <c r="D9" s="71"/>
      <c r="E9" s="71">
        <f>SUM(E7:E8)</f>
        <v>4.4039999999999999</v>
      </c>
      <c r="F9" s="71"/>
      <c r="G9" s="71">
        <f>SUM(G7:G8)</f>
        <v>3.6501999999999999</v>
      </c>
      <c r="H9" s="71"/>
      <c r="I9" s="72"/>
    </row>
    <row r="10" spans="1:9" s="1" customFormat="1" ht="59.1" customHeight="1">
      <c r="A10" s="148" t="s">
        <v>120</v>
      </c>
      <c r="B10" s="148"/>
      <c r="C10" s="148"/>
      <c r="D10" s="148"/>
      <c r="E10" s="148"/>
      <c r="F10" s="148"/>
      <c r="G10" s="148"/>
      <c r="H10" s="148"/>
      <c r="I10" s="148"/>
    </row>
    <row r="11" spans="1:9" ht="26.1" customHeight="1">
      <c r="A11" s="149"/>
      <c r="B11" s="149"/>
      <c r="C11" s="149"/>
      <c r="D11" s="149"/>
      <c r="E11" s="149"/>
      <c r="F11" s="149"/>
      <c r="G11" s="149"/>
      <c r="H11" s="149"/>
      <c r="I11" s="149"/>
    </row>
    <row r="12" spans="1:9" ht="26.1" customHeight="1">
      <c r="A12" s="149"/>
      <c r="B12" s="149"/>
      <c r="C12" s="149"/>
      <c r="D12" s="149"/>
      <c r="E12" s="149"/>
      <c r="F12" s="149"/>
      <c r="G12" s="149"/>
      <c r="H12" s="149"/>
      <c r="I12" s="149"/>
    </row>
  </sheetData>
  <mergeCells count="12">
    <mergeCell ref="A1:I1"/>
    <mergeCell ref="B4:G4"/>
    <mergeCell ref="D5:F5"/>
    <mergeCell ref="A10:I10"/>
    <mergeCell ref="A12:I12"/>
    <mergeCell ref="A4:A6"/>
    <mergeCell ref="B5:B6"/>
    <mergeCell ref="C5:C6"/>
    <mergeCell ref="G5:G6"/>
    <mergeCell ref="H4:H6"/>
    <mergeCell ref="I4:I6"/>
    <mergeCell ref="A11:I11"/>
  </mergeCells>
  <phoneticPr fontId="16" type="noConversion"/>
  <printOptions horizontalCentered="1"/>
  <pageMargins left="0.70069444444444495" right="0.70069444444444495" top="0.75138888888888899" bottom="0.75138888888888899" header="0.297916666666667" footer="0.297916666666667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'1'!Print_Area</vt:lpstr>
      <vt:lpstr>'2'!Print_Area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2017-09-28T08:59:00Z</cp:lastPrinted>
  <dcterms:created xsi:type="dcterms:W3CDTF">2016-08-03T02:39:00Z</dcterms:created>
  <dcterms:modified xsi:type="dcterms:W3CDTF">2017-09-28T09:00:23Z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