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895" windowHeight="10350"/>
  </bookViews>
  <sheets>
    <sheet name="公示" sheetId="6" r:id="rId1"/>
  </sheets>
  <definedNames>
    <definedName name="_xlnm.Print_Titles" localSheetId="0">公示!$3:$3</definedName>
  </definedNames>
  <calcPr calcId="145621"/>
</workbook>
</file>

<file path=xl/calcChain.xml><?xml version="1.0" encoding="utf-8"?>
<calcChain xmlns="http://schemas.openxmlformats.org/spreadsheetml/2006/main">
  <c r="I28" i="6" l="1"/>
  <c r="H28" i="6"/>
  <c r="C28" i="6"/>
</calcChain>
</file>

<file path=xl/sharedStrings.xml><?xml version="1.0" encoding="utf-8"?>
<sst xmlns="http://schemas.openxmlformats.org/spreadsheetml/2006/main" count="137" uniqueCount="103">
  <si>
    <t>序号</t>
  </si>
  <si>
    <t>合计</t>
  </si>
  <si>
    <t>备注</t>
  </si>
  <si>
    <t>汉阴县“十三五”易地扶贫搬迁项目公示表</t>
  </si>
  <si>
    <t>项目名称</t>
  </si>
  <si>
    <t>总投资    （万元）</t>
  </si>
  <si>
    <t>资金来源与结构</t>
  </si>
  <si>
    <t>建设内容及规模</t>
  </si>
  <si>
    <t>补助标准</t>
  </si>
  <si>
    <t>受益户数（户）</t>
  </si>
  <si>
    <t>受益人数（人）</t>
  </si>
  <si>
    <t>开工及预计完工时间</t>
  </si>
  <si>
    <t>中央资金+省统贷资金+搬迁户自筹资金</t>
  </si>
  <si>
    <t>建设安置房324套及配套基础设施</t>
  </si>
  <si>
    <t>中坝村</t>
  </si>
  <si>
    <t>2017年7月—2018年10月</t>
  </si>
  <si>
    <t>基础设施人均2万统筹安排使用</t>
  </si>
  <si>
    <t>城关镇月河安置点</t>
  </si>
  <si>
    <t>建设安置房80套及配套基础设施</t>
  </si>
  <si>
    <t>月河村</t>
  </si>
  <si>
    <t>2016年11月—2018年8月</t>
  </si>
  <si>
    <t>建设安置房690套及配套基础设施</t>
  </si>
  <si>
    <t>紫云村</t>
  </si>
  <si>
    <t>建设安置房43套及配套基础设施</t>
  </si>
  <si>
    <t>西坝村</t>
  </si>
  <si>
    <t>2017年7月—2018年8月</t>
  </si>
  <si>
    <t>涧池镇山水茗居</t>
  </si>
  <si>
    <t>建设安置房33套及配套基础设施</t>
  </si>
  <si>
    <t>洞河村</t>
  </si>
  <si>
    <t>2015年7月—2016年10月</t>
  </si>
  <si>
    <t>涧池镇五星安置点</t>
  </si>
  <si>
    <t>建设安置房32套及配套基础设施</t>
  </si>
  <si>
    <t>五星村</t>
  </si>
  <si>
    <t>2017年7月—2018年7月</t>
  </si>
  <si>
    <t>平梁镇棉丰A区</t>
  </si>
  <si>
    <t>建设安置房36套及配套基础设施</t>
  </si>
  <si>
    <t>棉丰村</t>
  </si>
  <si>
    <t>2017年9月—2018年9月</t>
  </si>
  <si>
    <t>平梁镇棉丰B区</t>
  </si>
  <si>
    <t>建设安置房444套及配套基础设施</t>
  </si>
  <si>
    <t>兴隆村</t>
  </si>
  <si>
    <t>2017年11月—2018年10月</t>
  </si>
  <si>
    <t>平梁镇酒店安置点</t>
  </si>
  <si>
    <t>建设安置房101套及配套基础设施</t>
  </si>
  <si>
    <t>酒店村</t>
  </si>
  <si>
    <t>蒲溪镇蒲溪村东区</t>
  </si>
  <si>
    <t>建设安置房76套及配套基础设施</t>
  </si>
  <si>
    <t>蒲溪村</t>
  </si>
  <si>
    <t>2016年7月—2018年5月</t>
  </si>
  <si>
    <t>蒲溪镇三堰安置点</t>
  </si>
  <si>
    <t>建设安置房254套及配套基础设施</t>
  </si>
  <si>
    <t>蒲溪镇蒲溪村南区</t>
  </si>
  <si>
    <t>建设安置房212套及配套基础设施</t>
  </si>
  <si>
    <t>双乳镇福源安置小区</t>
  </si>
  <si>
    <t>建设安置房162套及配套基础设施</t>
  </si>
  <si>
    <t>双乳村</t>
  </si>
  <si>
    <t>2017年4月—2018年5月</t>
  </si>
  <si>
    <t>铁佛寺镇四合安置小区</t>
  </si>
  <si>
    <t>建设安置房275套及配套基础设施</t>
  </si>
  <si>
    <t>四合村</t>
  </si>
  <si>
    <t>2016年3月—2018年9月</t>
  </si>
  <si>
    <t>铁佛寺镇龙泉小区</t>
  </si>
  <si>
    <t>建设安置房22套及配套基础设施</t>
  </si>
  <si>
    <t>2015年5月—2016年6月</t>
  </si>
  <si>
    <t>汉阳镇二里沟小区</t>
  </si>
  <si>
    <t>建设安置房44套及配套基础设施</t>
  </si>
  <si>
    <t>长岭村</t>
  </si>
  <si>
    <t>2016年6月—2018年3月</t>
  </si>
  <si>
    <t>汉阳镇潘家院子</t>
  </si>
  <si>
    <t>建设安置房184套及配套基础设施</t>
  </si>
  <si>
    <t>2016年11月—2018年10月</t>
  </si>
  <si>
    <t>汉阳镇天池安置点</t>
  </si>
  <si>
    <t>建设安置房216套及配套基础设施</t>
  </si>
  <si>
    <t>天池村</t>
  </si>
  <si>
    <t>2016年11月—2018年6月</t>
  </si>
  <si>
    <t>汉阳镇双坪安置点</t>
  </si>
  <si>
    <t>双坪村</t>
  </si>
  <si>
    <t>2016年12月—2018年3月</t>
  </si>
  <si>
    <t>漩涡镇集镇小区A区</t>
  </si>
  <si>
    <t>建设安置房306套及配套基础设施</t>
  </si>
  <si>
    <t>群英村</t>
  </si>
  <si>
    <t>2017年10月—2018年10月</t>
  </si>
  <si>
    <t>漩涡镇集镇小区B区</t>
  </si>
  <si>
    <t>建设安置房191套及配套基础设施</t>
  </si>
  <si>
    <t>双河口镇龙垭安置点</t>
  </si>
  <si>
    <t>建设安置房174套及配套基础设施</t>
  </si>
  <si>
    <t>龙垭村</t>
  </si>
  <si>
    <t>2017年7月—2018年9月</t>
  </si>
  <si>
    <t>双河口镇幸河安置点</t>
  </si>
  <si>
    <t>建设安置房96套及配套基础设施</t>
  </si>
  <si>
    <t>幸河村</t>
  </si>
  <si>
    <t>交钥匙工程安置点</t>
  </si>
  <si>
    <t>中央资金+省统贷资金</t>
  </si>
  <si>
    <t>建设安置房1121套及配套基础设施</t>
  </si>
  <si>
    <t>各镇相关村</t>
  </si>
  <si>
    <t>2016年3月—2018年8月</t>
  </si>
  <si>
    <t>涧池镇紫云安置点（集镇）</t>
    <phoneticPr fontId="4" type="noConversion"/>
  </si>
  <si>
    <t>涧池镇盛鑫苑（集镇）</t>
    <phoneticPr fontId="4" type="noConversion"/>
  </si>
  <si>
    <r>
      <t>建设安置房1</t>
    </r>
    <r>
      <rPr>
        <sz val="10"/>
        <color theme="1"/>
        <rFont val="宋体"/>
        <family val="3"/>
        <charset val="134"/>
        <scheme val="minor"/>
      </rPr>
      <t>5</t>
    </r>
    <r>
      <rPr>
        <sz val="10"/>
        <color theme="1"/>
        <rFont val="宋体"/>
        <family val="3"/>
        <charset val="134"/>
        <scheme val="minor"/>
      </rPr>
      <t>套及配套基础设施</t>
    </r>
    <phoneticPr fontId="4" type="noConversion"/>
  </si>
  <si>
    <r>
      <t xml:space="preserve">实施 </t>
    </r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地点</t>
    </r>
    <phoneticPr fontId="4" type="noConversion"/>
  </si>
  <si>
    <r>
      <t>建房2.5万元/人+旧宅基地腾退</t>
    </r>
    <r>
      <rPr>
        <sz val="10"/>
        <color theme="1"/>
        <rFont val="宋体"/>
        <family val="3"/>
        <charset val="134"/>
        <scheme val="minor"/>
      </rPr>
      <t>1万元/人</t>
    </r>
    <phoneticPr fontId="4" type="noConversion"/>
  </si>
  <si>
    <t>建房2.5万元/人+旧宅基地腾退1万元/人</t>
  </si>
  <si>
    <t>城关镇中坝安置点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</si>
</sst>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19" workbookViewId="0">
      <selection activeCell="B4" sqref="B4"/>
    </sheetView>
  </sheetViews>
  <sheetFormatPr defaultColWidth="9" defaultRowHeight="13.5" x14ac:dyDescent="0.15"/>
  <cols>
    <col min="1" max="1" width="4" style="1" customWidth="1"/>
    <col min="2" max="2" width="24" style="10" customWidth="1"/>
    <col min="3" max="3" width="10.875" style="1" customWidth="1"/>
    <col min="4" max="4" width="17" style="1" customWidth="1"/>
    <col min="5" max="5" width="16.625" style="1" customWidth="1"/>
    <col min="6" max="6" width="6.5" style="1" customWidth="1"/>
    <col min="7" max="7" width="12.375" style="1" customWidth="1"/>
    <col min="8" max="8" width="8.25" style="3" customWidth="1"/>
    <col min="9" max="9" width="7.5" style="3" customWidth="1"/>
    <col min="10" max="10" width="12.25" style="1" customWidth="1"/>
    <col min="11" max="11" width="14" style="1" customWidth="1"/>
    <col min="12" max="16384" width="9" style="1"/>
  </cols>
  <sheetData>
    <row r="1" spans="1:11" s="8" customFormat="1" ht="32.25" customHeight="1" x14ac:dyDescent="0.15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" customHeight="1" x14ac:dyDescent="0.15">
      <c r="A2" s="3"/>
      <c r="B2" s="3"/>
      <c r="C2" s="3"/>
      <c r="D2" s="3"/>
      <c r="E2" s="3"/>
      <c r="F2" s="3"/>
      <c r="G2" s="3"/>
      <c r="J2" s="3"/>
      <c r="K2" s="3"/>
    </row>
    <row r="3" spans="1:11" s="9" customFormat="1" ht="45" customHeight="1" x14ac:dyDescent="0.15">
      <c r="A3" s="4" t="s">
        <v>0</v>
      </c>
      <c r="B3" s="4" t="s">
        <v>4</v>
      </c>
      <c r="C3" s="4" t="s">
        <v>5</v>
      </c>
      <c r="D3" s="4" t="s">
        <v>6</v>
      </c>
      <c r="E3" s="4" t="s">
        <v>7</v>
      </c>
      <c r="F3" s="15" t="s">
        <v>99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2</v>
      </c>
    </row>
    <row r="4" spans="1:11" s="2" customFormat="1" ht="30.95" customHeight="1" x14ac:dyDescent="0.15">
      <c r="A4" s="5">
        <v>1</v>
      </c>
      <c r="B4" s="7" t="s">
        <v>102</v>
      </c>
      <c r="C4" s="4">
        <v>6493.25</v>
      </c>
      <c r="D4" s="11" t="s">
        <v>12</v>
      </c>
      <c r="E4" s="6" t="s">
        <v>13</v>
      </c>
      <c r="F4" s="6" t="s">
        <v>14</v>
      </c>
      <c r="G4" s="17" t="s">
        <v>100</v>
      </c>
      <c r="H4" s="4">
        <v>305</v>
      </c>
      <c r="I4" s="4">
        <v>1301</v>
      </c>
      <c r="J4" s="6" t="s">
        <v>15</v>
      </c>
      <c r="K4" s="20" t="s">
        <v>16</v>
      </c>
    </row>
    <row r="5" spans="1:11" s="2" customFormat="1" ht="30.95" customHeight="1" x14ac:dyDescent="0.15">
      <c r="A5" s="5">
        <v>2</v>
      </c>
      <c r="B5" s="12" t="s">
        <v>17</v>
      </c>
      <c r="C5" s="4">
        <v>1662.5</v>
      </c>
      <c r="D5" s="11" t="s">
        <v>12</v>
      </c>
      <c r="E5" s="6" t="s">
        <v>18</v>
      </c>
      <c r="F5" s="6" t="s">
        <v>19</v>
      </c>
      <c r="G5" s="18"/>
      <c r="H5" s="4">
        <v>78</v>
      </c>
      <c r="I5" s="4">
        <v>340</v>
      </c>
      <c r="J5" s="6" t="s">
        <v>20</v>
      </c>
      <c r="K5" s="21"/>
    </row>
    <row r="6" spans="1:11" s="2" customFormat="1" ht="30.95" customHeight="1" x14ac:dyDescent="0.15">
      <c r="A6" s="5">
        <v>3</v>
      </c>
      <c r="B6" s="13" t="s">
        <v>96</v>
      </c>
      <c r="C6" s="4">
        <v>11870.25</v>
      </c>
      <c r="D6" s="11" t="s">
        <v>12</v>
      </c>
      <c r="E6" s="6" t="s">
        <v>21</v>
      </c>
      <c r="F6" s="6" t="s">
        <v>22</v>
      </c>
      <c r="G6" s="18"/>
      <c r="H6" s="4">
        <v>555</v>
      </c>
      <c r="I6" s="4">
        <v>2267</v>
      </c>
      <c r="J6" s="6" t="s">
        <v>15</v>
      </c>
      <c r="K6" s="21"/>
    </row>
    <row r="7" spans="1:11" s="2" customFormat="1" ht="30.95" customHeight="1" x14ac:dyDescent="0.15">
      <c r="A7" s="5">
        <v>4</v>
      </c>
      <c r="B7" s="13" t="s">
        <v>97</v>
      </c>
      <c r="C7" s="4">
        <v>864.5</v>
      </c>
      <c r="D7" s="11" t="s">
        <v>12</v>
      </c>
      <c r="E7" s="6" t="s">
        <v>23</v>
      </c>
      <c r="F7" s="6" t="s">
        <v>24</v>
      </c>
      <c r="G7" s="18"/>
      <c r="H7" s="4">
        <v>43</v>
      </c>
      <c r="I7" s="4">
        <v>182</v>
      </c>
      <c r="J7" s="6" t="s">
        <v>25</v>
      </c>
      <c r="K7" s="21"/>
    </row>
    <row r="8" spans="1:11" s="2" customFormat="1" ht="30.95" customHeight="1" x14ac:dyDescent="0.15">
      <c r="A8" s="5">
        <v>5</v>
      </c>
      <c r="B8" s="7" t="s">
        <v>26</v>
      </c>
      <c r="C8" s="4">
        <v>807.5</v>
      </c>
      <c r="D8" s="11" t="s">
        <v>12</v>
      </c>
      <c r="E8" s="6" t="s">
        <v>27</v>
      </c>
      <c r="F8" s="6" t="s">
        <v>28</v>
      </c>
      <c r="G8" s="18"/>
      <c r="H8" s="4">
        <v>33</v>
      </c>
      <c r="I8" s="4">
        <v>170</v>
      </c>
      <c r="J8" s="6" t="s">
        <v>29</v>
      </c>
      <c r="K8" s="21"/>
    </row>
    <row r="9" spans="1:11" s="2" customFormat="1" ht="30.95" customHeight="1" x14ac:dyDescent="0.15">
      <c r="A9" s="5">
        <v>6</v>
      </c>
      <c r="B9" s="7" t="s">
        <v>30</v>
      </c>
      <c r="C9" s="4">
        <v>451.25</v>
      </c>
      <c r="D9" s="11" t="s">
        <v>12</v>
      </c>
      <c r="E9" s="6" t="s">
        <v>31</v>
      </c>
      <c r="F9" s="6" t="s">
        <v>32</v>
      </c>
      <c r="G9" s="18"/>
      <c r="H9" s="4">
        <v>28</v>
      </c>
      <c r="I9" s="4">
        <v>85</v>
      </c>
      <c r="J9" s="6" t="s">
        <v>33</v>
      </c>
      <c r="K9" s="21"/>
    </row>
    <row r="10" spans="1:11" s="2" customFormat="1" ht="30.95" customHeight="1" x14ac:dyDescent="0.15">
      <c r="A10" s="5">
        <v>7</v>
      </c>
      <c r="B10" s="7" t="s">
        <v>34</v>
      </c>
      <c r="C10" s="4">
        <v>954.75</v>
      </c>
      <c r="D10" s="11" t="s">
        <v>12</v>
      </c>
      <c r="E10" s="6" t="s">
        <v>35</v>
      </c>
      <c r="F10" s="6" t="s">
        <v>36</v>
      </c>
      <c r="G10" s="18"/>
      <c r="H10" s="4">
        <v>36</v>
      </c>
      <c r="I10" s="4">
        <v>201</v>
      </c>
      <c r="J10" s="6" t="s">
        <v>37</v>
      </c>
      <c r="K10" s="21"/>
    </row>
    <row r="11" spans="1:11" s="2" customFormat="1" ht="30.95" customHeight="1" x14ac:dyDescent="0.15">
      <c r="A11" s="5">
        <v>8</v>
      </c>
      <c r="B11" s="7" t="s">
        <v>38</v>
      </c>
      <c r="C11" s="4">
        <v>10806.25</v>
      </c>
      <c r="D11" s="11" t="s">
        <v>12</v>
      </c>
      <c r="E11" s="6" t="s">
        <v>39</v>
      </c>
      <c r="F11" s="6" t="s">
        <v>40</v>
      </c>
      <c r="G11" s="18"/>
      <c r="H11" s="4">
        <v>424</v>
      </c>
      <c r="I11" s="4">
        <v>1677</v>
      </c>
      <c r="J11" s="6" t="s">
        <v>41</v>
      </c>
      <c r="K11" s="21"/>
    </row>
    <row r="12" spans="1:11" s="2" customFormat="1" ht="30.95" customHeight="1" x14ac:dyDescent="0.15">
      <c r="A12" s="5">
        <v>9</v>
      </c>
      <c r="B12" s="12" t="s">
        <v>42</v>
      </c>
      <c r="C12" s="4">
        <v>1211.25</v>
      </c>
      <c r="D12" s="11" t="s">
        <v>12</v>
      </c>
      <c r="E12" s="6" t="s">
        <v>43</v>
      </c>
      <c r="F12" s="6" t="s">
        <v>44</v>
      </c>
      <c r="G12" s="18"/>
      <c r="H12" s="4">
        <v>78</v>
      </c>
      <c r="I12" s="4">
        <v>216</v>
      </c>
      <c r="J12" s="6" t="s">
        <v>25</v>
      </c>
      <c r="K12" s="21"/>
    </row>
    <row r="13" spans="1:11" s="2" customFormat="1" ht="30.95" customHeight="1" x14ac:dyDescent="0.15">
      <c r="A13" s="5">
        <v>10</v>
      </c>
      <c r="B13" s="12" t="s">
        <v>45</v>
      </c>
      <c r="C13" s="4">
        <v>1482</v>
      </c>
      <c r="D13" s="11" t="s">
        <v>12</v>
      </c>
      <c r="E13" s="6" t="s">
        <v>46</v>
      </c>
      <c r="F13" s="6" t="s">
        <v>47</v>
      </c>
      <c r="G13" s="18"/>
      <c r="H13" s="4">
        <v>76</v>
      </c>
      <c r="I13" s="4">
        <v>312</v>
      </c>
      <c r="J13" s="6" t="s">
        <v>48</v>
      </c>
      <c r="K13" s="21"/>
    </row>
    <row r="14" spans="1:11" s="2" customFormat="1" ht="30.95" customHeight="1" x14ac:dyDescent="0.15">
      <c r="A14" s="5">
        <v>11</v>
      </c>
      <c r="B14" s="12" t="s">
        <v>49</v>
      </c>
      <c r="C14" s="4">
        <v>4218</v>
      </c>
      <c r="D14" s="11" t="s">
        <v>12</v>
      </c>
      <c r="E14" s="6" t="s">
        <v>50</v>
      </c>
      <c r="F14" s="6" t="s">
        <v>47</v>
      </c>
      <c r="G14" s="18"/>
      <c r="H14" s="4">
        <v>254</v>
      </c>
      <c r="I14" s="4">
        <v>888</v>
      </c>
      <c r="J14" s="6" t="s">
        <v>15</v>
      </c>
      <c r="K14" s="21"/>
    </row>
    <row r="15" spans="1:11" s="2" customFormat="1" ht="30.95" customHeight="1" x14ac:dyDescent="0.15">
      <c r="A15" s="5">
        <v>12</v>
      </c>
      <c r="B15" s="12" t="s">
        <v>51</v>
      </c>
      <c r="C15" s="4">
        <v>4531.5</v>
      </c>
      <c r="D15" s="11" t="s">
        <v>12</v>
      </c>
      <c r="E15" s="6" t="s">
        <v>52</v>
      </c>
      <c r="F15" s="6" t="s">
        <v>47</v>
      </c>
      <c r="G15" s="19"/>
      <c r="H15" s="4">
        <v>169</v>
      </c>
      <c r="I15" s="4">
        <v>737</v>
      </c>
      <c r="J15" s="6" t="s">
        <v>25</v>
      </c>
      <c r="K15" s="22"/>
    </row>
    <row r="16" spans="1:11" s="2" customFormat="1" ht="30.95" customHeight="1" x14ac:dyDescent="0.15">
      <c r="A16" s="5">
        <v>13</v>
      </c>
      <c r="B16" s="12" t="s">
        <v>53</v>
      </c>
      <c r="C16" s="4">
        <v>2764.5</v>
      </c>
      <c r="D16" s="11" t="s">
        <v>12</v>
      </c>
      <c r="E16" s="6" t="s">
        <v>54</v>
      </c>
      <c r="F16" s="6" t="s">
        <v>55</v>
      </c>
      <c r="G16" s="20" t="s">
        <v>101</v>
      </c>
      <c r="H16" s="4">
        <v>111</v>
      </c>
      <c r="I16" s="4">
        <v>390</v>
      </c>
      <c r="J16" s="6" t="s">
        <v>56</v>
      </c>
      <c r="K16" s="20" t="s">
        <v>16</v>
      </c>
    </row>
    <row r="17" spans="1:11" s="2" customFormat="1" ht="30.95" customHeight="1" x14ac:dyDescent="0.15">
      <c r="A17" s="5">
        <v>14</v>
      </c>
      <c r="B17" s="7" t="s">
        <v>57</v>
      </c>
      <c r="C17" s="4">
        <v>5709.5</v>
      </c>
      <c r="D17" s="11" t="s">
        <v>12</v>
      </c>
      <c r="E17" s="6" t="s">
        <v>58</v>
      </c>
      <c r="F17" s="6" t="s">
        <v>59</v>
      </c>
      <c r="G17" s="21"/>
      <c r="H17" s="4">
        <v>266</v>
      </c>
      <c r="I17" s="4">
        <v>1175</v>
      </c>
      <c r="J17" s="6" t="s">
        <v>60</v>
      </c>
      <c r="K17" s="21"/>
    </row>
    <row r="18" spans="1:11" s="2" customFormat="1" ht="30.95" customHeight="1" x14ac:dyDescent="0.15">
      <c r="A18" s="5">
        <v>15</v>
      </c>
      <c r="B18" s="12" t="s">
        <v>61</v>
      </c>
      <c r="C18" s="4">
        <v>579.5</v>
      </c>
      <c r="D18" s="11" t="s">
        <v>12</v>
      </c>
      <c r="E18" s="6" t="s">
        <v>62</v>
      </c>
      <c r="F18" s="6" t="s">
        <v>59</v>
      </c>
      <c r="G18" s="21"/>
      <c r="H18" s="4">
        <v>22</v>
      </c>
      <c r="I18" s="4">
        <v>122</v>
      </c>
      <c r="J18" s="6" t="s">
        <v>63</v>
      </c>
      <c r="K18" s="21"/>
    </row>
    <row r="19" spans="1:11" s="2" customFormat="1" ht="30.95" customHeight="1" x14ac:dyDescent="0.15">
      <c r="A19" s="5">
        <v>16</v>
      </c>
      <c r="B19" s="12" t="s">
        <v>64</v>
      </c>
      <c r="C19" s="4">
        <v>1002.25</v>
      </c>
      <c r="D19" s="11" t="s">
        <v>12</v>
      </c>
      <c r="E19" s="6" t="s">
        <v>65</v>
      </c>
      <c r="F19" s="6" t="s">
        <v>66</v>
      </c>
      <c r="G19" s="21"/>
      <c r="H19" s="4">
        <v>44</v>
      </c>
      <c r="I19" s="4">
        <v>211</v>
      </c>
      <c r="J19" s="6" t="s">
        <v>67</v>
      </c>
      <c r="K19" s="21"/>
    </row>
    <row r="20" spans="1:11" s="2" customFormat="1" ht="30.95" customHeight="1" x14ac:dyDescent="0.15">
      <c r="A20" s="5">
        <v>17</v>
      </c>
      <c r="B20" s="12" t="s">
        <v>68</v>
      </c>
      <c r="C20" s="4">
        <v>4298.75</v>
      </c>
      <c r="D20" s="11" t="s">
        <v>12</v>
      </c>
      <c r="E20" s="6" t="s">
        <v>69</v>
      </c>
      <c r="F20" s="6" t="s">
        <v>66</v>
      </c>
      <c r="G20" s="21"/>
      <c r="H20" s="4">
        <v>174</v>
      </c>
      <c r="I20" s="4">
        <v>871</v>
      </c>
      <c r="J20" s="6" t="s">
        <v>70</v>
      </c>
      <c r="K20" s="21"/>
    </row>
    <row r="21" spans="1:11" s="2" customFormat="1" ht="30.95" customHeight="1" x14ac:dyDescent="0.15">
      <c r="A21" s="5">
        <v>18</v>
      </c>
      <c r="B21" s="12" t="s">
        <v>71</v>
      </c>
      <c r="C21" s="4">
        <v>3738.25</v>
      </c>
      <c r="D21" s="11" t="s">
        <v>12</v>
      </c>
      <c r="E21" s="6" t="s">
        <v>72</v>
      </c>
      <c r="F21" s="6" t="s">
        <v>73</v>
      </c>
      <c r="G21" s="21"/>
      <c r="H21" s="4">
        <v>182</v>
      </c>
      <c r="I21" s="4">
        <v>735</v>
      </c>
      <c r="J21" s="6" t="s">
        <v>74</v>
      </c>
      <c r="K21" s="21"/>
    </row>
    <row r="22" spans="1:11" s="2" customFormat="1" ht="30.95" customHeight="1" x14ac:dyDescent="0.15">
      <c r="A22" s="5">
        <v>19</v>
      </c>
      <c r="B22" s="12" t="s">
        <v>75</v>
      </c>
      <c r="C22" s="4">
        <v>427.5</v>
      </c>
      <c r="D22" s="11" t="s">
        <v>12</v>
      </c>
      <c r="E22" s="14" t="s">
        <v>98</v>
      </c>
      <c r="F22" s="6" t="s">
        <v>76</v>
      </c>
      <c r="G22" s="21"/>
      <c r="H22" s="4">
        <v>13</v>
      </c>
      <c r="I22" s="4">
        <v>58</v>
      </c>
      <c r="J22" s="6" t="s">
        <v>77</v>
      </c>
      <c r="K22" s="21"/>
    </row>
    <row r="23" spans="1:11" s="2" customFormat="1" ht="30.95" customHeight="1" x14ac:dyDescent="0.15">
      <c r="A23" s="5">
        <v>20</v>
      </c>
      <c r="B23" s="7" t="s">
        <v>78</v>
      </c>
      <c r="C23" s="4">
        <v>6664.25</v>
      </c>
      <c r="D23" s="11" t="s">
        <v>12</v>
      </c>
      <c r="E23" s="6" t="s">
        <v>79</v>
      </c>
      <c r="F23" s="6" t="s">
        <v>80</v>
      </c>
      <c r="G23" s="21"/>
      <c r="H23" s="4">
        <v>305</v>
      </c>
      <c r="I23" s="4">
        <v>1401</v>
      </c>
      <c r="J23" s="6" t="s">
        <v>81</v>
      </c>
      <c r="K23" s="21"/>
    </row>
    <row r="24" spans="1:11" s="2" customFormat="1" ht="30.95" customHeight="1" x14ac:dyDescent="0.15">
      <c r="A24" s="5">
        <v>21</v>
      </c>
      <c r="B24" s="7" t="s">
        <v>82</v>
      </c>
      <c r="C24" s="4">
        <v>4047</v>
      </c>
      <c r="D24" s="11" t="s">
        <v>12</v>
      </c>
      <c r="E24" s="6" t="s">
        <v>83</v>
      </c>
      <c r="F24" s="6" t="s">
        <v>80</v>
      </c>
      <c r="G24" s="21"/>
      <c r="H24" s="4">
        <v>191</v>
      </c>
      <c r="I24" s="4">
        <v>852</v>
      </c>
      <c r="J24" s="6" t="s">
        <v>25</v>
      </c>
      <c r="K24" s="21"/>
    </row>
    <row r="25" spans="1:11" s="2" customFormat="1" ht="30.95" customHeight="1" x14ac:dyDescent="0.15">
      <c r="A25" s="5">
        <v>22</v>
      </c>
      <c r="B25" s="7" t="s">
        <v>84</v>
      </c>
      <c r="C25" s="4">
        <v>3149.25</v>
      </c>
      <c r="D25" s="11" t="s">
        <v>12</v>
      </c>
      <c r="E25" s="6" t="s">
        <v>85</v>
      </c>
      <c r="F25" s="6" t="s">
        <v>86</v>
      </c>
      <c r="G25" s="21"/>
      <c r="H25" s="4">
        <v>170</v>
      </c>
      <c r="I25" s="4">
        <v>652</v>
      </c>
      <c r="J25" s="6" t="s">
        <v>87</v>
      </c>
      <c r="K25" s="21"/>
    </row>
    <row r="26" spans="1:11" s="2" customFormat="1" ht="30.95" customHeight="1" x14ac:dyDescent="0.15">
      <c r="A26" s="5">
        <v>23</v>
      </c>
      <c r="B26" s="7" t="s">
        <v>88</v>
      </c>
      <c r="C26" s="4">
        <v>1629.25</v>
      </c>
      <c r="D26" s="11" t="s">
        <v>12</v>
      </c>
      <c r="E26" s="6" t="s">
        <v>89</v>
      </c>
      <c r="F26" s="6" t="s">
        <v>90</v>
      </c>
      <c r="G26" s="21"/>
      <c r="H26" s="4">
        <v>93</v>
      </c>
      <c r="I26" s="4">
        <v>329</v>
      </c>
      <c r="J26" s="6" t="s">
        <v>25</v>
      </c>
      <c r="K26" s="21"/>
    </row>
    <row r="27" spans="1:11" s="2" customFormat="1" ht="48" customHeight="1" x14ac:dyDescent="0.15">
      <c r="A27" s="5">
        <v>24</v>
      </c>
      <c r="B27" s="7" t="s">
        <v>91</v>
      </c>
      <c r="C27" s="4">
        <v>7672.5</v>
      </c>
      <c r="D27" s="11" t="s">
        <v>92</v>
      </c>
      <c r="E27" s="6" t="s">
        <v>93</v>
      </c>
      <c r="F27" s="6" t="s">
        <v>94</v>
      </c>
      <c r="G27" s="22"/>
      <c r="H27" s="4">
        <v>1084</v>
      </c>
      <c r="I27" s="4">
        <v>1669</v>
      </c>
      <c r="J27" s="6" t="s">
        <v>95</v>
      </c>
      <c r="K27" s="22"/>
    </row>
    <row r="28" spans="1:11" s="2" customFormat="1" ht="30.95" customHeight="1" x14ac:dyDescent="0.15">
      <c r="A28" s="6"/>
      <c r="B28" s="12" t="s">
        <v>1</v>
      </c>
      <c r="C28" s="4">
        <f>SUM(C4:C27)</f>
        <v>87035.5</v>
      </c>
      <c r="D28" s="4"/>
      <c r="E28" s="4"/>
      <c r="F28" s="4"/>
      <c r="G28" s="4"/>
      <c r="H28" s="4">
        <f>SUM(H4:H27)</f>
        <v>4734</v>
      </c>
      <c r="I28" s="4">
        <f>SUM(I4:I27)</f>
        <v>16841</v>
      </c>
      <c r="J28" s="6"/>
      <c r="K28" s="6"/>
    </row>
  </sheetData>
  <mergeCells count="5">
    <mergeCell ref="A1:K1"/>
    <mergeCell ref="G4:G15"/>
    <mergeCell ref="K4:K15"/>
    <mergeCell ref="G16:G27"/>
    <mergeCell ref="K16:K27"/>
  </mergeCells>
  <phoneticPr fontId="4" type="noConversion"/>
  <pageMargins left="0.70833333333333304" right="0.70833333333333304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cp:lastPrinted>2018-06-15T06:50:05Z</cp:lastPrinted>
  <dcterms:created xsi:type="dcterms:W3CDTF">2006-09-13T11:21:00Z</dcterms:created>
  <dcterms:modified xsi:type="dcterms:W3CDTF">2018-06-15T07:26:40Z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