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表三" sheetId="3" r:id="rId1"/>
  </sheets>
  <definedNames>
    <definedName name="_xlnm._FilterDatabase" localSheetId="0" hidden="1">表三!$A$1:$L$46</definedName>
    <definedName name="_xlnm.Print_Titles" localSheetId="0">表三!$2:$3</definedName>
  </definedNames>
  <calcPr calcId="144525"/>
</workbook>
</file>

<file path=xl/sharedStrings.xml><?xml version="1.0" encoding="utf-8"?>
<sst xmlns="http://schemas.openxmlformats.org/spreadsheetml/2006/main" count="70" uniqueCount="48">
  <si>
    <t>汉阴县2019年第二批省级财政专项扶贫资金项目计划表</t>
  </si>
  <si>
    <t>序号</t>
  </si>
  <si>
    <t>项目
名称</t>
  </si>
  <si>
    <t>实施
地点</t>
  </si>
  <si>
    <t>建设内容</t>
  </si>
  <si>
    <t>建设
期限</t>
  </si>
  <si>
    <t>预期效益（带动贫困户）</t>
  </si>
  <si>
    <t>资金投入（万元）</t>
  </si>
  <si>
    <t>项目
实施
单位</t>
  </si>
  <si>
    <t>合计</t>
  </si>
  <si>
    <t>中央</t>
  </si>
  <si>
    <t>省级</t>
  </si>
  <si>
    <t>市级</t>
  </si>
  <si>
    <t>县级</t>
  </si>
  <si>
    <t>金融扶贫</t>
  </si>
  <si>
    <t>全县</t>
  </si>
  <si>
    <t>贫困户贷款贴息及风险补偿金，按照年息4.75%全额贴息；用于互助资金贫困户借款全额贴息。</t>
  </si>
  <si>
    <t>2019年</t>
  </si>
  <si>
    <t>县金融办、县扶贫局</t>
  </si>
  <si>
    <t>雨露计划</t>
  </si>
  <si>
    <t>贫困户雨露计划补助,每个符合条件中高职贫困学生按照每人3000元补助，预计补助666人</t>
  </si>
  <si>
    <t>县扶贫局</t>
  </si>
  <si>
    <t>脱贫攻坚统筹农村发展创新试点项目</t>
  </si>
  <si>
    <t>平梁镇太行村</t>
  </si>
  <si>
    <t>农旅结合扶贫项目，用于蔬菜园、花椒园、油茶园扩建；启动修建景区管理用房，对兰家庄院落进行保护修缮、民房进行仿古改造；完善旅游景区辅助设施建设，带动贫困户增收。</t>
  </si>
  <si>
    <t>平梁镇</t>
  </si>
  <si>
    <t>光伏扶贫尾款</t>
  </si>
  <si>
    <t>汉阳镇交通村、观音河镇进步村</t>
  </si>
  <si>
    <t>交通村、进步村已建成313Kwp光伏扶贫尾款</t>
  </si>
  <si>
    <t>设施农业项目</t>
  </si>
  <si>
    <t>茶叶等特色产业建设</t>
  </si>
  <si>
    <t>县农业农村局</t>
  </si>
  <si>
    <t>肉牛发展项目</t>
  </si>
  <si>
    <t>漩涡镇大涨河村</t>
  </si>
  <si>
    <t>培育养牛场1个,养殖50头肉牛</t>
  </si>
  <si>
    <t>产业水利设施配套</t>
  </si>
  <si>
    <t>涧池镇东风村</t>
  </si>
  <si>
    <t>新建灌溉水源工程配套灌溉管道400m，灌溉花椒园400亩</t>
  </si>
  <si>
    <t>县水利局</t>
  </si>
  <si>
    <t>漩涡镇上七村</t>
  </si>
  <si>
    <t>新建河堤3处100米</t>
  </si>
  <si>
    <t>新建河堤1处20米</t>
  </si>
  <si>
    <t>漩涡镇</t>
  </si>
  <si>
    <t>漩涡镇朝阳村</t>
  </si>
  <si>
    <t>新建蓄水池1口</t>
  </si>
  <si>
    <t>汉阳镇金红村</t>
  </si>
  <si>
    <t>改造灌溉水源1处，渠道1.0公里</t>
  </si>
  <si>
    <t>汉阳镇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</si>
</sst>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</numFmts>
  <fonts count="28"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9"/>
      <name val="仿宋_GB2312"/>
      <charset val="134"/>
    </font>
    <font>
      <sz val="9"/>
      <name val="宋体"/>
      <charset val="134"/>
    </font>
    <font>
      <sz val="9"/>
      <name val="仿宋_GB2312"/>
      <charset val="134"/>
    </font>
    <font>
      <b/>
      <sz val="20"/>
      <name val="黑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0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/>
    <xf numFmtId="0" fontId="16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61" applyNumberFormat="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1" xfId="61" applyNumberFormat="1" applyFont="1" applyFill="1" applyBorder="1" applyAlignment="1">
      <alignment horizontal="center" vertical="center" wrapText="1"/>
    </xf>
    <xf numFmtId="0" fontId="7" fillId="2" borderId="1" xfId="6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常规 18 2 7" xfId="36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5" xfId="55"/>
    <cellStyle name="常规 18" xfId="56"/>
    <cellStyle name="常规 2" xfId="57"/>
    <cellStyle name="常规 2 4" xfId="58"/>
    <cellStyle name="常规_Sheet1" xfId="59"/>
    <cellStyle name="常规_附件2___年___省（自治区、直辖市）贫困县统筹整合使用财政涉农资金进度情况统计表+(2) 2" xfId="60"/>
    <cellStyle name="常规_明细表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pane ySplit="3" topLeftCell="A4" activePane="bottomLeft" state="frozen"/>
      <selection/>
      <selection pane="bottomLeft" activeCell="A1" sqref="A1:L1"/>
    </sheetView>
  </sheetViews>
  <sheetFormatPr defaultColWidth="8.75" defaultRowHeight="11.25"/>
  <cols>
    <col min="1" max="1" width="3.125" style="5" customWidth="1"/>
    <col min="2" max="2" width="14.5" style="6" customWidth="1"/>
    <col min="3" max="3" width="10.8166666666667" style="6" customWidth="1"/>
    <col min="4" max="4" width="44.25" style="6" customWidth="1"/>
    <col min="5" max="5" width="7.625" style="7" customWidth="1"/>
    <col min="6" max="6" width="6.75" style="6" customWidth="1"/>
    <col min="7" max="7" width="8.23333333333333" style="6" customWidth="1"/>
    <col min="8" max="8" width="8.23333333333333" style="7" customWidth="1"/>
    <col min="9" max="11" width="8.23333333333333" style="6" customWidth="1"/>
    <col min="12" max="12" width="13.5583333333333" style="8" customWidth="1"/>
    <col min="13" max="16384" width="8.75" style="6"/>
  </cols>
  <sheetData>
    <row r="1" ht="42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26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0" t="s">
        <v>6</v>
      </c>
      <c r="G2" s="10" t="s">
        <v>7</v>
      </c>
      <c r="H2" s="11"/>
      <c r="I2" s="10"/>
      <c r="J2" s="10"/>
      <c r="K2" s="10"/>
      <c r="L2" s="10" t="s">
        <v>8</v>
      </c>
    </row>
    <row r="3" s="1" customFormat="1" ht="26" customHeight="1" spans="1:12">
      <c r="A3" s="10"/>
      <c r="B3" s="10"/>
      <c r="C3" s="10"/>
      <c r="D3" s="10"/>
      <c r="E3" s="11"/>
      <c r="F3" s="10"/>
      <c r="G3" s="10" t="s">
        <v>9</v>
      </c>
      <c r="H3" s="11" t="s">
        <v>10</v>
      </c>
      <c r="I3" s="10" t="s">
        <v>11</v>
      </c>
      <c r="J3" s="10" t="s">
        <v>12</v>
      </c>
      <c r="K3" s="10" t="s">
        <v>13</v>
      </c>
      <c r="L3" s="10"/>
    </row>
    <row r="4" s="2" customFormat="1" ht="33" customHeight="1" spans="1:12">
      <c r="A4" s="12">
        <v>1</v>
      </c>
      <c r="B4" s="12" t="s">
        <v>14</v>
      </c>
      <c r="C4" s="12" t="s">
        <v>15</v>
      </c>
      <c r="D4" s="12" t="s">
        <v>16</v>
      </c>
      <c r="E4" s="13" t="s">
        <v>17</v>
      </c>
      <c r="F4" s="12">
        <v>2000</v>
      </c>
      <c r="G4" s="12">
        <v>104</v>
      </c>
      <c r="H4" s="13"/>
      <c r="I4" s="12">
        <v>104</v>
      </c>
      <c r="J4" s="12"/>
      <c r="K4" s="12"/>
      <c r="L4" s="12" t="s">
        <v>18</v>
      </c>
    </row>
    <row r="5" s="3" customFormat="1" ht="35.25" customHeight="1" spans="1:12">
      <c r="A5" s="12">
        <v>2</v>
      </c>
      <c r="B5" s="14" t="s">
        <v>19</v>
      </c>
      <c r="C5" s="14" t="s">
        <v>15</v>
      </c>
      <c r="D5" s="14" t="s">
        <v>20</v>
      </c>
      <c r="E5" s="15" t="s">
        <v>17</v>
      </c>
      <c r="F5" s="14">
        <v>650</v>
      </c>
      <c r="G5" s="15">
        <v>200</v>
      </c>
      <c r="H5" s="15"/>
      <c r="I5" s="15">
        <v>200</v>
      </c>
      <c r="J5" s="15"/>
      <c r="K5" s="15"/>
      <c r="L5" s="14" t="s">
        <v>21</v>
      </c>
    </row>
    <row r="6" s="3" customFormat="1" ht="69.75" customHeight="1" spans="1:12">
      <c r="A6" s="12">
        <v>3</v>
      </c>
      <c r="B6" s="14" t="s">
        <v>22</v>
      </c>
      <c r="C6" s="14" t="s">
        <v>23</v>
      </c>
      <c r="D6" s="14" t="s">
        <v>24</v>
      </c>
      <c r="E6" s="15" t="s">
        <v>17</v>
      </c>
      <c r="F6" s="14">
        <v>126</v>
      </c>
      <c r="G6" s="15">
        <f>H6+I6+J6+K6</f>
        <v>400</v>
      </c>
      <c r="H6" s="15"/>
      <c r="I6" s="15">
        <v>400</v>
      </c>
      <c r="J6" s="15"/>
      <c r="K6" s="15"/>
      <c r="L6" s="14" t="s">
        <v>25</v>
      </c>
    </row>
    <row r="7" s="3" customFormat="1" ht="33.75" spans="1:12">
      <c r="A7" s="12">
        <v>4</v>
      </c>
      <c r="B7" s="14" t="s">
        <v>26</v>
      </c>
      <c r="C7" s="14" t="s">
        <v>27</v>
      </c>
      <c r="D7" s="14" t="s">
        <v>28</v>
      </c>
      <c r="E7" s="14" t="s">
        <v>17</v>
      </c>
      <c r="F7" s="14">
        <v>55</v>
      </c>
      <c r="G7" s="15">
        <f>H7+I7+J7+K7</f>
        <v>55</v>
      </c>
      <c r="H7" s="15"/>
      <c r="I7" s="15">
        <v>55</v>
      </c>
      <c r="J7" s="15"/>
      <c r="K7" s="15"/>
      <c r="L7" s="14" t="s">
        <v>21</v>
      </c>
    </row>
    <row r="8" s="3" customFormat="1" ht="38" customHeight="1" spans="1:12">
      <c r="A8" s="12">
        <v>5</v>
      </c>
      <c r="B8" s="16" t="s">
        <v>29</v>
      </c>
      <c r="C8" s="16" t="s">
        <v>23</v>
      </c>
      <c r="D8" s="16" t="s">
        <v>30</v>
      </c>
      <c r="E8" s="14" t="s">
        <v>17</v>
      </c>
      <c r="F8" s="15">
        <v>20</v>
      </c>
      <c r="G8" s="15">
        <f t="shared" ref="G8:G14" si="0">H8+I8+J8+K8</f>
        <v>100</v>
      </c>
      <c r="H8" s="15"/>
      <c r="I8" s="15">
        <v>100</v>
      </c>
      <c r="J8" s="15"/>
      <c r="K8" s="15"/>
      <c r="L8" s="14" t="s">
        <v>31</v>
      </c>
    </row>
    <row r="9" s="3" customFormat="1" ht="22.5" spans="1:12">
      <c r="A9" s="12">
        <v>6</v>
      </c>
      <c r="B9" s="16" t="s">
        <v>32</v>
      </c>
      <c r="C9" s="16" t="s">
        <v>33</v>
      </c>
      <c r="D9" s="16" t="s">
        <v>34</v>
      </c>
      <c r="E9" s="14" t="s">
        <v>17</v>
      </c>
      <c r="F9" s="15">
        <v>5</v>
      </c>
      <c r="G9" s="15">
        <f t="shared" si="0"/>
        <v>10</v>
      </c>
      <c r="H9" s="15"/>
      <c r="I9" s="15">
        <v>10</v>
      </c>
      <c r="J9" s="15"/>
      <c r="K9" s="15"/>
      <c r="L9" s="14" t="s">
        <v>31</v>
      </c>
    </row>
    <row r="10" s="4" customFormat="1" ht="20" customHeight="1" spans="1:12">
      <c r="A10" s="12">
        <v>7</v>
      </c>
      <c r="B10" s="14" t="s">
        <v>35</v>
      </c>
      <c r="C10" s="14" t="s">
        <v>36</v>
      </c>
      <c r="D10" s="16" t="s">
        <v>37</v>
      </c>
      <c r="E10" s="17" t="s">
        <v>17</v>
      </c>
      <c r="F10" s="18">
        <v>30</v>
      </c>
      <c r="G10" s="15">
        <f t="shared" si="0"/>
        <v>100</v>
      </c>
      <c r="H10" s="15"/>
      <c r="I10" s="15">
        <v>100</v>
      </c>
      <c r="J10" s="15"/>
      <c r="K10" s="15"/>
      <c r="L10" s="14" t="s">
        <v>38</v>
      </c>
    </row>
    <row r="11" s="4" customFormat="1" ht="20" customHeight="1" spans="1:12">
      <c r="A11" s="12">
        <v>8</v>
      </c>
      <c r="B11" s="14" t="s">
        <v>35</v>
      </c>
      <c r="C11" s="14" t="s">
        <v>39</v>
      </c>
      <c r="D11" s="16" t="s">
        <v>40</v>
      </c>
      <c r="E11" s="17" t="s">
        <v>17</v>
      </c>
      <c r="F11" s="18">
        <v>60</v>
      </c>
      <c r="G11" s="15">
        <f t="shared" si="0"/>
        <v>14</v>
      </c>
      <c r="H11" s="15"/>
      <c r="I11" s="15">
        <v>14</v>
      </c>
      <c r="J11" s="15"/>
      <c r="K11" s="15"/>
      <c r="L11" s="14" t="s">
        <v>38</v>
      </c>
    </row>
    <row r="12" s="4" customFormat="1" ht="20" customHeight="1" spans="1:12">
      <c r="A12" s="12">
        <v>9</v>
      </c>
      <c r="B12" s="14" t="s">
        <v>35</v>
      </c>
      <c r="C12" s="14" t="s">
        <v>33</v>
      </c>
      <c r="D12" s="16" t="s">
        <v>41</v>
      </c>
      <c r="E12" s="17" t="s">
        <v>17</v>
      </c>
      <c r="F12" s="18">
        <v>15</v>
      </c>
      <c r="G12" s="15">
        <f t="shared" si="0"/>
        <v>15</v>
      </c>
      <c r="H12" s="15"/>
      <c r="I12" s="15">
        <v>15</v>
      </c>
      <c r="J12" s="15"/>
      <c r="K12" s="15"/>
      <c r="L12" s="14" t="s">
        <v>42</v>
      </c>
    </row>
    <row r="13" s="4" customFormat="1" ht="20" customHeight="1" spans="1:12">
      <c r="A13" s="12">
        <v>10</v>
      </c>
      <c r="B13" s="14" t="s">
        <v>35</v>
      </c>
      <c r="C13" s="14" t="s">
        <v>43</v>
      </c>
      <c r="D13" s="16" t="s">
        <v>44</v>
      </c>
      <c r="E13" s="17" t="s">
        <v>17</v>
      </c>
      <c r="F13" s="18">
        <v>60</v>
      </c>
      <c r="G13" s="15">
        <f t="shared" si="0"/>
        <v>35</v>
      </c>
      <c r="H13" s="15"/>
      <c r="I13" s="15">
        <v>35</v>
      </c>
      <c r="J13" s="15"/>
      <c r="K13" s="15"/>
      <c r="L13" s="14" t="s">
        <v>42</v>
      </c>
    </row>
    <row r="14" s="4" customFormat="1" ht="20" customHeight="1" spans="1:12">
      <c r="A14" s="12">
        <v>11</v>
      </c>
      <c r="B14" s="14" t="s">
        <v>35</v>
      </c>
      <c r="C14" s="14" t="s">
        <v>45</v>
      </c>
      <c r="D14" s="16" t="s">
        <v>46</v>
      </c>
      <c r="E14" s="17" t="s">
        <v>17</v>
      </c>
      <c r="F14" s="18">
        <v>40</v>
      </c>
      <c r="G14" s="15">
        <f t="shared" si="0"/>
        <v>20</v>
      </c>
      <c r="H14" s="15"/>
      <c r="I14" s="15">
        <v>20</v>
      </c>
      <c r="J14" s="15"/>
      <c r="K14" s="15"/>
      <c r="L14" s="14" t="s">
        <v>47</v>
      </c>
    </row>
    <row r="15" s="3" customFormat="1" ht="36" customHeight="1" spans="1:12">
      <c r="A15" s="19" t="s">
        <v>9</v>
      </c>
      <c r="B15" s="19"/>
      <c r="C15" s="19"/>
      <c r="D15" s="19"/>
      <c r="E15" s="20"/>
      <c r="F15" s="21"/>
      <c r="G15" s="22">
        <f>SUM(G4:G14)</f>
        <v>1053</v>
      </c>
      <c r="H15" s="22">
        <f>SUM(H4:H14)</f>
        <v>0</v>
      </c>
      <c r="I15" s="22">
        <f>SUM(I4:I14)</f>
        <v>1053</v>
      </c>
      <c r="J15" s="22">
        <f>SUM(J4:J14)</f>
        <v>0</v>
      </c>
      <c r="K15" s="22">
        <f>SUM(K4:K14)</f>
        <v>0</v>
      </c>
      <c r="L15" s="19"/>
    </row>
    <row r="16" spans="7:11">
      <c r="G16" s="7"/>
      <c r="I16" s="7"/>
      <c r="J16" s="7"/>
      <c r="K16" s="7"/>
    </row>
    <row r="17" spans="7:11">
      <c r="G17" s="7"/>
      <c r="I17" s="7"/>
      <c r="J17" s="7"/>
      <c r="K17" s="7"/>
    </row>
    <row r="18" spans="7:11">
      <c r="G18" s="7"/>
      <c r="I18" s="7"/>
      <c r="J18" s="7"/>
      <c r="K18" s="7"/>
    </row>
    <row r="19" spans="7:11">
      <c r="G19" s="7"/>
      <c r="I19" s="7"/>
      <c r="J19" s="7"/>
      <c r="K19" s="7"/>
    </row>
    <row r="20" spans="7:11">
      <c r="G20" s="7"/>
      <c r="I20" s="7"/>
      <c r="J20" s="7"/>
      <c r="K20" s="7"/>
    </row>
    <row r="21" spans="7:11">
      <c r="G21" s="7"/>
      <c r="I21" s="7"/>
      <c r="J21" s="7"/>
      <c r="K21" s="7"/>
    </row>
    <row r="22" spans="7:11">
      <c r="G22" s="7"/>
      <c r="I22" s="7"/>
      <c r="J22" s="7"/>
      <c r="K22" s="7"/>
    </row>
    <row r="23" spans="7:11">
      <c r="G23" s="7"/>
      <c r="I23" s="7"/>
      <c r="J23" s="7"/>
      <c r="K23" s="7"/>
    </row>
    <row r="24" spans="7:11">
      <c r="G24" s="7"/>
      <c r="I24" s="7"/>
      <c r="J24" s="7"/>
      <c r="K24" s="7"/>
    </row>
    <row r="25" spans="7:11">
      <c r="G25" s="7"/>
      <c r="I25" s="7"/>
      <c r="J25" s="7"/>
      <c r="K25" s="7"/>
    </row>
    <row r="26" spans="7:11">
      <c r="G26" s="7"/>
      <c r="I26" s="7"/>
      <c r="J26" s="7"/>
      <c r="K26" s="7"/>
    </row>
    <row r="27" spans="7:11">
      <c r="G27" s="7"/>
      <c r="I27" s="7"/>
      <c r="J27" s="7"/>
      <c r="K27" s="7"/>
    </row>
    <row r="28" spans="7:11">
      <c r="G28" s="7"/>
      <c r="I28" s="7"/>
      <c r="J28" s="7"/>
      <c r="K28" s="7"/>
    </row>
    <row r="29" spans="7:11">
      <c r="G29" s="7"/>
      <c r="I29" s="7"/>
      <c r="J29" s="7"/>
      <c r="K29" s="7"/>
    </row>
    <row r="30" spans="7:11">
      <c r="G30" s="7"/>
      <c r="I30" s="7"/>
      <c r="J30" s="7"/>
      <c r="K30" s="7"/>
    </row>
    <row r="31" spans="7:11">
      <c r="G31" s="7"/>
      <c r="I31" s="7"/>
      <c r="J31" s="7"/>
      <c r="K31" s="7"/>
    </row>
    <row r="32" spans="7:11">
      <c r="G32" s="7"/>
      <c r="I32" s="7"/>
      <c r="J32" s="7"/>
      <c r="K32" s="7"/>
    </row>
    <row r="33" spans="7:11">
      <c r="G33" s="7"/>
      <c r="I33" s="7"/>
      <c r="J33" s="7"/>
      <c r="K33" s="7"/>
    </row>
    <row r="34" spans="7:11">
      <c r="G34" s="7"/>
      <c r="I34" s="7"/>
      <c r="J34" s="7"/>
      <c r="K34" s="7"/>
    </row>
    <row r="35" spans="7:11">
      <c r="G35" s="7"/>
      <c r="I35" s="7"/>
      <c r="J35" s="7"/>
      <c r="K35" s="7"/>
    </row>
    <row r="36" spans="7:11">
      <c r="G36" s="7"/>
      <c r="I36" s="7"/>
      <c r="J36" s="7"/>
      <c r="K36" s="7"/>
    </row>
    <row r="37" spans="7:11">
      <c r="G37" s="7"/>
      <c r="I37" s="7"/>
      <c r="J37" s="7"/>
      <c r="K37" s="7"/>
    </row>
    <row r="38" spans="7:11">
      <c r="G38" s="7"/>
      <c r="I38" s="7"/>
      <c r="J38" s="7"/>
      <c r="K38" s="7"/>
    </row>
    <row r="39" spans="7:11">
      <c r="G39" s="7"/>
      <c r="I39" s="7"/>
      <c r="J39" s="7"/>
      <c r="K39" s="7"/>
    </row>
    <row r="40" spans="7:11">
      <c r="G40" s="7"/>
      <c r="I40" s="7"/>
      <c r="J40" s="7"/>
      <c r="K40" s="7"/>
    </row>
    <row r="41" spans="7:11">
      <c r="G41" s="7"/>
      <c r="I41" s="7"/>
      <c r="J41" s="7"/>
      <c r="K41" s="7"/>
    </row>
    <row r="42" spans="7:11">
      <c r="G42" s="7"/>
      <c r="I42" s="7"/>
      <c r="J42" s="7"/>
      <c r="K42" s="7"/>
    </row>
    <row r="43" spans="7:11">
      <c r="G43" s="7"/>
      <c r="I43" s="7"/>
      <c r="J43" s="7"/>
      <c r="K43" s="7"/>
    </row>
    <row r="44" spans="7:11">
      <c r="G44" s="7"/>
      <c r="I44" s="7"/>
      <c r="J44" s="7"/>
      <c r="K44" s="7"/>
    </row>
    <row r="45" spans="7:11">
      <c r="G45" s="7"/>
      <c r="I45" s="7"/>
      <c r="J45" s="7"/>
      <c r="K45" s="7"/>
    </row>
    <row r="46" spans="7:11">
      <c r="G46" s="7"/>
      <c r="I46" s="7"/>
      <c r="J46" s="7"/>
      <c r="K46" s="7"/>
    </row>
  </sheetData>
  <mergeCells count="10">
    <mergeCell ref="A1:L1"/>
    <mergeCell ref="G2:K2"/>
    <mergeCell ref="A15:D15"/>
    <mergeCell ref="A2:A3"/>
    <mergeCell ref="B2:B3"/>
    <mergeCell ref="C2:C3"/>
    <mergeCell ref="D2:D3"/>
    <mergeCell ref="E2:E3"/>
    <mergeCell ref="F2:F3"/>
    <mergeCell ref="L2:L3"/>
  </mergeCells>
  <printOptions horizontalCentered="1"/>
  <pageMargins left="0.196850393700787" right="0.118110236220472" top="0.550694444444444" bottom="0.78740157480315" header="0.31496062992126" footer="0.590551181102362"/>
  <pageSetup paperSize="9" scale="90" fitToHeight="0" orientation="landscape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李经华</dc:creator>
  <cp:lastModifiedBy>.</cp:lastModifiedBy>
  <dcterms:created xsi:type="dcterms:W3CDTF">2019-02-23T16:30:00Z</dcterms:created>
  <cp:lastPrinted>2019-03-28T09:56:00Z</cp:lastPrinted>
  <dcterms:modified xsi:type="dcterms:W3CDTF">2019-04-10T07:49:26Z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>
    <vt:lpwstr>14</vt:lpwstr>
  </property>
  <property fmtid="{D5CDD505-2E9C-101B-9397-08002B2CF9AE}" pid="4" name="KSOReadingLayout">
    <vt:bool>true</vt:bool>
  </property>
</Properties>
</file>