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7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11">'表10-专项业务经费支出表'!$A$1:$D$13</definedName>
    <definedName name="_xlnm.Print_Area" localSheetId="14">'表13-一般公共预算拨款“三公”经费及会议培训费表'!$A$1:$AC$16</definedName>
    <definedName name="_xlnm.Print_Area" localSheetId="16">'表15-部门整体支出绩效目标表'!$A$1:$H$45</definedName>
    <definedName name="_xlnm.Print_Area" localSheetId="3">'表2-收入总表'!$A$1:$P$12</definedName>
    <definedName name="_xlnm.Print_Area" localSheetId="4">'表3-支出总表'!$A$1:$N$12</definedName>
    <definedName name="_xlnm.Print_Area" localSheetId="5">'表4-财政拨款收支总表'!$A$1:$H$41</definedName>
    <definedName name="_xlnm.Print_Area" localSheetId="6">'表5-一般公共预算支出明细表（按功能科目）'!$A$1:$G$11</definedName>
    <definedName name="_xlnm.Print_Area" localSheetId="7">'表6-一般公共预算支出明细表（按经济分类科目）'!$A$1:$I$12</definedName>
    <definedName name="_xlnm.Print_Area" localSheetId="8">'表7-一般公共预算基本支出明细表（按功能科目）'!$A$1:$F$13</definedName>
    <definedName name="_xlnm.Print_Area" localSheetId="9">'表8-一般公共预算基本支出明细表（按经济分类科目）'!$A$1:$H$12</definedName>
    <definedName name="_xlnm.Print_Area" localSheetId="10">'表9-政府性基金收支表'!$A$1:$H$26</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<sst xmlns="http://schemas.openxmlformats.org/spreadsheetml/2006/main" count="893" uniqueCount="396">
  <si>
    <t>附件2</t>
  </si>
  <si>
    <t>2019年部门综合预算公开报表</t>
  </si>
  <si>
    <t xml:space="preserve">                            部门名称：汉阴县财政局</t>
  </si>
  <si>
    <t xml:space="preserve">                            保密审查情况：已公开</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</si>
  <si>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</si>
  <si>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</si>
  <si>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</si>
  <si>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</si>
  <si>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</si>
  <si>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</si>
  <si>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</si>
  <si>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</si>
  <si>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</si>
  <si>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</si>
  <si>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</si>
  <si>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</si>
  <si>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</si>
  <si>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</si>
  <si>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</si>
  <si>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</si>
  <si>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</si>
  <si>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</si>
  <si>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</si>
  <si>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</si>
  <si>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</si>
  <si>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</si>
  <si>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</si>
  <si>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</si>
  <si>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</si>
  <si>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</si>
  <si>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2019年本部门无政府性基金预算收支</t>
  </si>
  <si>
    <t>表10</t>
  </si>
  <si>
    <t>2019年部门综合预算专项业务经费支出表</t>
  </si>
  <si>
    <t>表11</t>
  </si>
  <si>
    <t>2019年部门综合预算财政拨款结转资金支出表</t>
  </si>
  <si>
    <t>2019年本部门无财政拨款结转资金</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</si>
  <si>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</si>
  <si>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</si>
  <si>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</si>
  <si>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</si>
  <si>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</si>
  <si>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</si>
  <si>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未纳入绩效目标</t>
  </si>
  <si>
    <t>表15</t>
  </si>
  <si>
    <t>2019年部门整体支出绩效目标表</t>
  </si>
  <si>
    <t>表16</t>
  </si>
  <si>
    <t>2019年专项资金整体绩效目标表</t>
  </si>
  <si>
    <t>注：1、封面和目录的格式不得随意改变。2、公开空表一定要在目录说明理由。3、市县部门涉及公开扶贫项目资金绩效目标表的，请在目录中添加。</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</si>
  <si>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</si>
  <si>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</si>
  <si>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</si>
  <si>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</si>
  <si>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</si>
  <si>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</si>
  <si>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</si>
  <si>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</si>
  <si>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</si>
  <si>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</si>
  <si>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</si>
  <si>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</si>
  <si>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</si>
  <si>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</si>
  <si>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</si>
  <si>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</si>
  <si>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</si>
  <si>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</si>
  <si>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</si>
  <si>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</si>
  <si>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</si>
  <si>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</si>
  <si>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</si>
  <si>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</si>
  <si>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</si>
  <si>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</si>
  <si>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</si>
  <si>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</si>
  <si>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</si>
  <si>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</si>
  <si>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</si>
  <si>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</si>
  <si>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</si>
  <si>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</si>
  <si>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</si>
  <si>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</si>
  <si>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</si>
  <si>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</si>
  <si>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</si>
  <si>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</si>
  <si>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</si>
  <si>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</si>
  <si>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</si>
  <si>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</si>
  <si>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</si>
  <si>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</si>
  <si>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</si>
  <si>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</si>
  <si>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</si>
  <si>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</si>
  <si>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</si>
  <si>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</si>
  <si>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</si>
  <si>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</si>
  <si>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</si>
  <si>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</si>
  <si>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</si>
  <si>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</si>
  <si>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</si>
  <si>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</si>
  <si>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</si>
  <si>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</si>
  <si>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</si>
  <si>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</si>
  <si>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</si>
  <si>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</si>
  <si>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</si>
  <si>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</si>
  <si>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</si>
  <si>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</si>
  <si>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</si>
  <si>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</si>
  <si>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</si>
  <si>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</si>
  <si>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</si>
  <si>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</si>
  <si>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</si>
  <si>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</si>
  <si>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</si>
  <si>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</si>
  <si>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</si>
  <si>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</si>
  <si>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</si>
  <si>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</si>
  <si>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</si>
  <si>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</si>
  <si>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</si>
  <si>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</si>
  <si>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</si>
  <si>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</si>
  <si>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</si>
  <si>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</si>
  <si>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</si>
  <si>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</si>
  <si>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</si>
  <si>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</si>
  <si>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</si>
  <si>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</si>
  <si>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</si>
  <si>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</si>
  <si>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</si>
  <si>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</si>
  <si>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</si>
  <si>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</si>
  <si>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</si>
  <si>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</si>
  <si>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汉阴县财政局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</si>
  <si>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</si>
  <si>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</si>
  <si>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</si>
  <si>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</si>
  <si>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</si>
  <si>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</si>
  <si>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</si>
  <si>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</si>
  <si>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</si>
  <si>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</si>
  <si>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</si>
  <si>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</si>
  <si>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</si>
  <si>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财政事务</t>
  </si>
  <si>
    <t>行政运行</t>
  </si>
  <si>
    <t>部门经济科目编码</t>
  </si>
  <si>
    <t>部门经济科目名称</t>
  </si>
  <si>
    <t>政府经济科目编码</t>
  </si>
  <si>
    <t>政府经济科目名称</t>
  </si>
  <si>
    <t>工资福利支出</t>
  </si>
  <si>
    <t>机关工资福利支出</t>
  </si>
  <si>
    <t>基本工资</t>
  </si>
  <si>
    <t>工资奖金津补贴</t>
  </si>
  <si>
    <t>津贴补贴</t>
  </si>
  <si>
    <t>奖金</t>
  </si>
  <si>
    <t>商品和服务支出</t>
  </si>
  <si>
    <t>机关商品和服务支出</t>
  </si>
  <si>
    <t>办公费</t>
  </si>
  <si>
    <t>办公经费</t>
  </si>
  <si>
    <t>邮电费</t>
  </si>
  <si>
    <t>物业管理费</t>
  </si>
  <si>
    <t>公务接待费</t>
  </si>
  <si>
    <t>会议费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</si>
  <si>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</si>
  <si>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</si>
  <si>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</si>
  <si>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</si>
  <si>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</si>
  <si>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</si>
  <si>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</si>
  <si>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</si>
  <si>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30216</t>
  </si>
  <si>
    <t>培训费</t>
  </si>
  <si>
    <t>30211</t>
  </si>
  <si>
    <t>差旅费</t>
  </si>
  <si>
    <t>30226</t>
  </si>
  <si>
    <t>劳务费</t>
  </si>
  <si>
    <t>委托业务费</t>
  </si>
  <si>
    <t>30227</t>
  </si>
  <si>
    <t>30231</t>
  </si>
  <si>
    <t>公务用车运行维护费</t>
  </si>
  <si>
    <t>30299</t>
  </si>
  <si>
    <t>其他商品和服务支出（重点工作经费）</t>
  </si>
  <si>
    <t>其他商品和服务支出</t>
  </si>
  <si>
    <t>其他商品和服务支出（公务交通补贴）</t>
  </si>
  <si>
    <t>对个人和家庭的补助</t>
  </si>
  <si>
    <t>离休费</t>
  </si>
  <si>
    <t>离退休费</t>
  </si>
  <si>
    <t>生活补助</t>
  </si>
  <si>
    <t>其他对个人和家庭补助</t>
  </si>
  <si>
    <t>其他资本性支出</t>
  </si>
  <si>
    <t>机关资本性支出（一）</t>
  </si>
  <si>
    <t>信息网络及软件购置配置更新</t>
  </si>
  <si>
    <t>设备购置</t>
  </si>
  <si>
    <t>2019年部门综合预算一般公共预算基本支出明细表（支出经济分类科目）</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</si>
  <si>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</si>
  <si>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</si>
  <si>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</si>
  <si>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</si>
  <si>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</si>
  <si>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</si>
  <si>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</si>
  <si>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</si>
  <si>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</si>
  <si>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</si>
  <si>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</si>
  <si>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</si>
  <si>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</si>
  <si>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</si>
  <si>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</si>
  <si>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</si>
  <si>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</si>
  <si>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</si>
  <si>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</si>
  <si>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</si>
  <si>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</si>
  <si>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</si>
  <si>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</si>
  <si>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</si>
  <si>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</si>
  <si>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</si>
  <si>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</si>
  <si>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</si>
  <si>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</si>
  <si>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</si>
  <si>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</si>
  <si>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</si>
  <si>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</si>
  <si>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</si>
  <si>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</si>
  <si>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</si>
  <si>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</si>
  <si>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</si>
  <si>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</si>
  <si>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</si>
  <si>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</si>
  <si>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</si>
  <si>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</si>
  <si>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</si>
  <si>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</si>
  <si>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</si>
  <si>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</si>
  <si>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</si>
  <si>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</si>
  <si>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</si>
  <si>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1、财政信息化建设</t>
  </si>
  <si>
    <t>用于财政内网建设维护和预算执行系统、非税收入收缴管理系统建设维护等</t>
  </si>
  <si>
    <t>2、财税财务培训经费</t>
  </si>
  <si>
    <t>用于全县财政改革、财税一体化建设及财政干部业务技能培训等支出</t>
  </si>
  <si>
    <t>3、财政票据购置</t>
  </si>
  <si>
    <t>用于各类财政票据的统一印制、采购支出</t>
  </si>
  <si>
    <t>4、政府购买财政投资评审服务专项经费</t>
  </si>
  <si>
    <t>财政投资评审项目政府购买预算评审服务，用于委托评审费用相关支出</t>
  </si>
  <si>
    <t>5、项目前期工作经费</t>
  </si>
  <si>
    <t>用于项目前期费用等。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</si>
  <si>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</si>
  <si>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</si>
  <si>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</si>
  <si>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</si>
  <si>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</si>
  <si>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</si>
  <si>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</si>
  <si>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</si>
  <si>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</si>
  <si>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</si>
  <si>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</si>
  <si>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</si>
  <si>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</si>
  <si>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</si>
  <si>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</si>
  <si>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</si>
  <si>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</si>
  <si>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</si>
  <si>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</si>
  <si>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</si>
  <si>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</si>
  <si>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</si>
  <si>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</si>
  <si>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</si>
  <si>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</si>
  <si>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 xml:space="preserve">    办公设备购置</t>
  </si>
  <si>
    <t>购买办公设备及家具</t>
  </si>
  <si>
    <t>02</t>
  </si>
  <si>
    <t>电脑及打印机</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</si>
  <si>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</si>
  <si>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</si>
  <si>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</si>
  <si>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</si>
  <si>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</si>
  <si>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</si>
  <si>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</si>
  <si>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</si>
  <si>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</si>
  <si>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</si>
  <si>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</si>
  <si>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</si>
  <si>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</si>
  <si>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</si>
  <si>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</si>
  <si>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</si>
  <si>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</si>
  <si>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</si>
  <si>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</si>
  <si>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</si>
  <si>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</si>
  <si>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</si>
  <si>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</si>
  <si>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</si>
  <si>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</si>
  <si>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</si>
  <si>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</si>
  <si>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</si>
  <si>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</si>
  <si>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</si>
  <si>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</si>
  <si>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</si>
  <si>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</si>
  <si>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</si>
  <si>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</si>
  <si>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</si>
  <si>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</si>
  <si>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</si>
  <si>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</si>
  <si>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</si>
  <si>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</si>
  <si>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</si>
  <si>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</si>
  <si>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</si>
  <si>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</si>
  <si>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</si>
  <si>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</si>
  <si>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</si>
  <si>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</si>
  <si>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</si>
  <si>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</si>
  <si>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预算金额（万元）</t>
  </si>
  <si>
    <t>总额</t>
  </si>
  <si>
    <t>财政拨款</t>
  </si>
  <si>
    <t>其他资金</t>
  </si>
  <si>
    <t>任务1</t>
  </si>
  <si>
    <t>政府购买财政投资评审服务专项经费</t>
  </si>
  <si>
    <t>任务2</t>
  </si>
  <si>
    <t>任务3</t>
  </si>
  <si>
    <t>金额合计</t>
  </si>
  <si>
    <t>年度
总体
目标</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</si>
  <si>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</si>
  <si>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</si>
  <si>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</si>
  <si>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</si>
  <si>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</si>
  <si>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</si>
  <si>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年度目标       2019</t>
  </si>
  <si>
    <t xml:space="preserve">
 目标1：完成评审项目450个                                                            目标2：审减率达到10%
 目标3：审减资金达到1.5亿元
</t>
  </si>
  <si>
    <t xml:space="preserve"> 指标1：评审项目</t>
  </si>
  <si>
    <t>500个</t>
  </si>
  <si>
    <t xml:space="preserve"> 指标2：增加评审业务量</t>
  </si>
  <si>
    <t>完成</t>
  </si>
  <si>
    <t xml:space="preserve"> 指标1：客观公正</t>
  </si>
  <si>
    <t xml:space="preserve"> 指标1：2019年1月-12月</t>
  </si>
  <si>
    <t>年度内</t>
  </si>
  <si>
    <t xml:space="preserve"> 指标1：节约财政资金</t>
  </si>
  <si>
    <t xml:space="preserve"> 指标1：审减率</t>
  </si>
  <si>
    <t xml:space="preserve"> 指标1：资源节约利用程度</t>
  </si>
  <si>
    <t>逐年增高</t>
  </si>
  <si>
    <t xml:space="preserve"> 指标1：增加评审业务量</t>
  </si>
  <si>
    <t>按时完成</t>
  </si>
  <si>
    <t xml:space="preserve"> 指标2：依据单位职能开发专项工作</t>
  </si>
  <si>
    <t xml:space="preserve"> 指标1：让主管单位满意</t>
  </si>
  <si>
    <t>≥95%</t>
  </si>
  <si>
    <t xml:space="preserve"> 指标2：让群众满意</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</si>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</sst>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
  </numFmts>
  <fonts count="37">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u/>
      <sz val="9"/>
      <name val="宋体"/>
      <charset val="134"/>
    </font>
    <font>
      <sz val="48"/>
      <name val="宋体"/>
      <charset val="134"/>
    </font>
    <font>
      <b/>
      <sz val="20"/>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19" fillId="0" borderId="0" applyFont="0" applyFill="0" applyBorder="0" applyAlignment="0" applyProtection="0">
      <alignment vertical="center"/>
    </xf>
    <xf numFmtId="0" fontId="30" fillId="12" borderId="0" applyNumberFormat="0" applyBorder="0" applyAlignment="0" applyProtection="0">
      <alignment vertical="center"/>
    </xf>
    <xf numFmtId="0" fontId="29" fillId="8" borderId="2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0" fillId="10" borderId="0" applyNumberFormat="0" applyBorder="0" applyAlignment="0" applyProtection="0">
      <alignment vertical="center"/>
    </xf>
    <xf numFmtId="0" fontId="23" fillId="5" borderId="0" applyNumberFormat="0" applyBorder="0" applyAlignment="0" applyProtection="0">
      <alignment vertical="center"/>
    </xf>
    <xf numFmtId="43" fontId="19" fillId="0" borderId="0" applyFont="0" applyFill="0" applyBorder="0" applyAlignment="0" applyProtection="0">
      <alignment vertical="center"/>
    </xf>
    <xf numFmtId="0" fontId="31" fillId="17"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7" borderId="19" applyNumberFormat="0" applyFont="0" applyAlignment="0" applyProtection="0">
      <alignment vertical="center"/>
    </xf>
    <xf numFmtId="0" fontId="31" fillId="19"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xf numFmtId="0" fontId="5" fillId="0" borderId="0">
      <alignment vertical="center"/>
    </xf>
    <xf numFmtId="0" fontId="25" fillId="0" borderId="17" applyNumberFormat="0" applyFill="0" applyAlignment="0" applyProtection="0">
      <alignment vertical="center"/>
    </xf>
    <xf numFmtId="0" fontId="33" fillId="0" borderId="0">
      <alignment vertical="center"/>
    </xf>
    <xf numFmtId="0" fontId="17" fillId="0" borderId="17" applyNumberFormat="0" applyFill="0" applyAlignment="0" applyProtection="0">
      <alignment vertical="center"/>
    </xf>
    <xf numFmtId="0" fontId="31" fillId="16" borderId="0" applyNumberFormat="0" applyBorder="0" applyAlignment="0" applyProtection="0">
      <alignment vertical="center"/>
    </xf>
    <xf numFmtId="0" fontId="21" fillId="0" borderId="21" applyNumberFormat="0" applyFill="0" applyAlignment="0" applyProtection="0">
      <alignment vertical="center"/>
    </xf>
    <xf numFmtId="0" fontId="31" fillId="15" borderId="0" applyNumberFormat="0" applyBorder="0" applyAlignment="0" applyProtection="0">
      <alignment vertical="center"/>
    </xf>
    <xf numFmtId="0" fontId="24" fillId="6" borderId="18" applyNumberFormat="0" applyAlignment="0" applyProtection="0">
      <alignment vertical="center"/>
    </xf>
    <xf numFmtId="0" fontId="34" fillId="6" borderId="22" applyNumberFormat="0" applyAlignment="0" applyProtection="0">
      <alignment vertical="center"/>
    </xf>
    <xf numFmtId="0" fontId="16" fillId="4" borderId="16" applyNumberFormat="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5" fillId="0" borderId="23" applyNumberFormat="0" applyFill="0" applyAlignment="0" applyProtection="0">
      <alignment vertical="center"/>
    </xf>
    <xf numFmtId="0" fontId="26" fillId="0" borderId="20" applyNumberFormat="0" applyFill="0" applyAlignment="0" applyProtection="0">
      <alignment vertical="center"/>
    </xf>
    <xf numFmtId="0" fontId="36" fillId="32" borderId="0" applyNumberFormat="0" applyBorder="0" applyAlignment="0" applyProtection="0">
      <alignment vertical="center"/>
    </xf>
    <xf numFmtId="0" fontId="32" fillId="14" borderId="0" applyNumberFormat="0" applyBorder="0" applyAlignment="0" applyProtection="0">
      <alignment vertical="center"/>
    </xf>
    <xf numFmtId="0" fontId="30" fillId="27" borderId="0" applyNumberFormat="0" applyBorder="0" applyAlignment="0" applyProtection="0">
      <alignment vertical="center"/>
    </xf>
    <xf numFmtId="0" fontId="31" fillId="22" borderId="0" applyNumberFormat="0" applyBorder="0" applyAlignment="0" applyProtection="0">
      <alignment vertical="center"/>
    </xf>
    <xf numFmtId="0" fontId="30" fillId="26" borderId="0" applyNumberFormat="0" applyBorder="0" applyAlignment="0" applyProtection="0">
      <alignment vertical="center"/>
    </xf>
    <xf numFmtId="0" fontId="30" fillId="31" borderId="0" applyNumberFormat="0" applyBorder="0" applyAlignment="0" applyProtection="0">
      <alignment vertical="center"/>
    </xf>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1" fillId="34" borderId="0" applyNumberFormat="0" applyBorder="0" applyAlignment="0" applyProtection="0">
      <alignment vertical="center"/>
    </xf>
    <xf numFmtId="0" fontId="5" fillId="0" borderId="0">
      <alignment vertical="center"/>
    </xf>
    <xf numFmtId="0" fontId="31" fillId="21" borderId="0" applyNumberFormat="0" applyBorder="0" applyAlignment="0" applyProtection="0">
      <alignment vertical="center"/>
    </xf>
    <xf numFmtId="0" fontId="30" fillId="24" borderId="0" applyNumberFormat="0" applyBorder="0" applyAlignment="0" applyProtection="0">
      <alignment vertical="center"/>
    </xf>
    <xf numFmtId="0" fontId="30" fillId="29" borderId="0" applyNumberFormat="0" applyBorder="0" applyAlignment="0" applyProtection="0">
      <alignment vertical="center"/>
    </xf>
    <xf numFmtId="0" fontId="31" fillId="20" borderId="0" applyNumberFormat="0" applyBorder="0" applyAlignment="0" applyProtection="0">
      <alignment vertical="center"/>
    </xf>
    <xf numFmtId="0" fontId="30" fillId="28" borderId="0" applyNumberFormat="0" applyBorder="0" applyAlignment="0" applyProtection="0">
      <alignment vertical="center"/>
    </xf>
    <xf numFmtId="0" fontId="31" fillId="18" borderId="0" applyNumberFormat="0" applyBorder="0" applyAlignment="0" applyProtection="0">
      <alignment vertical="center"/>
    </xf>
    <xf numFmtId="0" fontId="31" fillId="33" borderId="0" applyNumberFormat="0" applyBorder="0" applyAlignment="0" applyProtection="0">
      <alignment vertical="center"/>
    </xf>
    <xf numFmtId="0" fontId="1" fillId="0" borderId="0"/>
    <xf numFmtId="0" fontId="30" fillId="9" borderId="0" applyNumberFormat="0" applyBorder="0" applyAlignment="0" applyProtection="0">
      <alignment vertical="center"/>
    </xf>
    <xf numFmtId="0" fontId="31" fillId="13" borderId="0" applyNumberFormat="0" applyBorder="0" applyAlignment="0" applyProtection="0">
      <alignment vertical="center"/>
    </xf>
    <xf numFmtId="0" fontId="1" fillId="0" borderId="0"/>
    <xf numFmtId="0" fontId="1" fillId="0" borderId="0">
      <alignment vertical="center"/>
    </xf>
    <xf numFmtId="0" fontId="19" fillId="0" borderId="0">
      <alignment vertical="center"/>
    </xf>
  </cellStyleXfs>
  <cellXfs count="16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vertical="justify" wrapText="1"/>
    </xf>
    <xf numFmtId="0" fontId="6" fillId="0" borderId="5" xfId="54" applyFont="1" applyBorder="1" applyAlignment="1">
      <alignment horizontal="center" vertical="center" wrapText="1"/>
    </xf>
    <xf numFmtId="0" fontId="1" fillId="0" borderId="5" xfId="54" applyFont="1" applyFill="1" applyBorder="1" applyAlignment="1">
      <alignment vertical="center" wrapText="1"/>
    </xf>
    <xf numFmtId="0" fontId="1" fillId="0" borderId="5" xfId="54" applyFill="1" applyBorder="1" applyAlignment="1">
      <alignment horizontal="center" vertical="center" wrapText="1"/>
    </xf>
    <xf numFmtId="0" fontId="1" fillId="0" borderId="5" xfId="54" applyFill="1" applyBorder="1" applyAlignment="1">
      <alignment vertical="center" wrapText="1"/>
    </xf>
    <xf numFmtId="0" fontId="1" fillId="0" borderId="5" xfId="54" applyFont="1" applyFill="1" applyBorder="1" applyAlignment="1">
      <alignment horizontal="center" vertical="center" wrapText="1"/>
    </xf>
    <xf numFmtId="9" fontId="1" fillId="0" borderId="5" xfId="54" applyNumberFormat="1" applyFill="1" applyBorder="1" applyAlignment="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Border="1" applyAlignment="1">
      <alignment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13" xfId="54" applyFont="1" applyBorder="1" applyAlignment="1">
      <alignment horizontal="left" vertical="top"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5" xfId="0" applyFill="1" applyBorder="1" applyAlignment="1">
      <alignment horizont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5" xfId="0" applyFill="1" applyBorder="1" applyAlignment="1"/>
    <xf numFmtId="49" fontId="0" fillId="0" borderId="5" xfId="0" applyNumberFormat="1" applyFont="1" applyFill="1" applyBorder="1" applyAlignment="1" applyProtection="1">
      <alignment horizontal="center" vertical="center"/>
    </xf>
    <xf numFmtId="49" fontId="0" fillId="0" borderId="5" xfId="0" applyNumberFormat="1" applyFill="1" applyBorder="1" applyAlignment="1" applyProtection="1">
      <alignment horizontal="center" vertical="center"/>
    </xf>
    <xf numFmtId="0" fontId="0" fillId="0" borderId="0" xfId="0" applyAlignment="1">
      <alignment horizontal="centerContinuous" vertical="center"/>
    </xf>
    <xf numFmtId="49" fontId="0" fillId="0" borderId="5" xfId="0" applyNumberFormat="1" applyFill="1" applyBorder="1" applyAlignment="1">
      <alignment horizont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0" fillId="0" borderId="5" xfId="0" applyBorder="1" applyAlignment="1">
      <alignment horizontal="center" vertical="center"/>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5" xfId="0"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9" fontId="0" fillId="0" borderId="5"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horizontal="center" vertical="center" wrapText="1"/>
    </xf>
    <xf numFmtId="0" fontId="13" fillId="0" borderId="5" xfId="0" applyFont="1"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xf>
    <xf numFmtId="0" fontId="0" fillId="3" borderId="5"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vertical="center"/>
    </xf>
    <xf numFmtId="0" fontId="12" fillId="0" borderId="5" xfId="0" applyFont="1" applyBorder="1" applyAlignment="1">
      <alignment horizontal="center" vertical="center"/>
    </xf>
    <xf numFmtId="0" fontId="0" fillId="0" borderId="5" xfId="0" applyBorder="1" applyAlignment="1">
      <alignment horizont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0" fillId="0" borderId="5" xfId="0" applyBorder="1" applyAlignment="1">
      <alignment vertical="center"/>
    </xf>
    <xf numFmtId="0" fontId="6" fillId="0" borderId="5" xfId="0" applyFont="1" applyFill="1" applyBorder="1"/>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2"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12"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176"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5" xfId="0" applyNumberForma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showGridLines="0" showZeros="0" tabSelected="1" workbookViewId="0">
      <selection activeCell="A7" sqref="A7"/>
    </sheetView>
  </sheetViews>
  <sheetFormatPr defaultColWidth="9.16666666666667" defaultRowHeight="11.25"/>
  <cols>
    <col min="1" max="1" width="163" customWidth="1"/>
    <col min="2" max="177" width="9.16666666666667" customWidth="1"/>
  </cols>
  <sheetData>
    <row r="1" spans="1:1">
      <c r="A1" t="s">
        <v>0</v>
      </c>
    </row>
    <row r="2" ht="93" customHeight="1" spans="1:1">
      <c r="A2" s="157" t="s">
        <v>1</v>
      </c>
    </row>
    <row r="3" ht="93.75" customHeight="1" spans="1:1">
      <c r="A3" s="158"/>
    </row>
    <row r="4" ht="81.75" customHeight="1" spans="1:1">
      <c r="A4" s="159" t="s">
        <v>2</v>
      </c>
    </row>
    <row r="5" ht="41.1" customHeight="1" spans="1:1">
      <c r="A5" s="159" t="s">
        <v>3</v>
      </c>
    </row>
    <row r="6" ht="36.95" customHeight="1" spans="1:1">
      <c r="A6" s="159" t="s">
        <v>4</v>
      </c>
    </row>
    <row r="7" ht="12.75" customHeight="1" spans="1:1">
      <c r="A7" s="160"/>
    </row>
    <row r="8" ht="12.75" customHeight="1" spans="1:1">
      <c r="A8" s="160"/>
    </row>
    <row r="9" ht="12.75" customHeight="1" spans="1:1">
      <c r="A9" s="160"/>
    </row>
    <row r="10" ht="12.75" customHeight="1" spans="1:1">
      <c r="A10" s="160"/>
    </row>
    <row r="11" ht="12.75" customHeight="1" spans="1:1">
      <c r="A11" s="160"/>
    </row>
    <row r="12" ht="12.75" customHeight="1" spans="1:1">
      <c r="A12" s="160"/>
    </row>
    <row r="13" ht="12.75" customHeight="1" spans="1:1">
      <c r="A13" s="160"/>
    </row>
  </sheetData>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showZeros="0" workbookViewId="0">
      <selection activeCell="C26" sqref="C26:D29"/>
    </sheetView>
  </sheetViews>
  <sheetFormatPr defaultColWidth="9.16666666666667" defaultRowHeight="12.75" customHeight="1" outlineLevelCol="7"/>
  <cols>
    <col min="1" max="1" width="19" customWidth="1"/>
    <col min="2" max="2" width="34.5" customWidth="1"/>
    <col min="3" max="4" width="31.6666666666667" customWidth="1"/>
    <col min="5" max="8" width="21.3333333333333" customWidth="1"/>
    <col min="9" max="9" width="9.16666666666667" customWidth="1"/>
  </cols>
  <sheetData>
    <row r="1" ht="30" customHeight="1" spans="1:1">
      <c r="A1" s="57" t="s">
        <v>25</v>
      </c>
    </row>
    <row r="2" ht="28.5" customHeight="1" spans="1:8">
      <c r="A2" s="77" t="s">
        <v>219</v>
      </c>
      <c r="B2" s="77"/>
      <c r="C2" s="77"/>
      <c r="D2" s="77"/>
      <c r="E2" s="77"/>
      <c r="F2" s="77"/>
      <c r="G2" s="77"/>
      <c r="H2" s="77"/>
    </row>
    <row r="3" ht="22.5" customHeight="1" spans="8:8">
      <c r="H3" s="76" t="s">
        <v>48</v>
      </c>
    </row>
    <row r="4" ht="22.5" customHeight="1" spans="1:8">
      <c r="A4" s="79" t="s">
        <v>170</v>
      </c>
      <c r="B4" s="79" t="s">
        <v>171</v>
      </c>
      <c r="C4" s="79" t="s">
        <v>172</v>
      </c>
      <c r="D4" s="79" t="s">
        <v>173</v>
      </c>
      <c r="E4" s="79" t="s">
        <v>143</v>
      </c>
      <c r="F4" s="79" t="s">
        <v>164</v>
      </c>
      <c r="G4" s="79" t="s">
        <v>165</v>
      </c>
      <c r="H4" s="79" t="s">
        <v>167</v>
      </c>
    </row>
    <row r="5" ht="15.75" customHeight="1" spans="1:8">
      <c r="A5" s="67" t="s">
        <v>153</v>
      </c>
      <c r="B5" s="67" t="s">
        <v>153</v>
      </c>
      <c r="C5" s="67" t="s">
        <v>153</v>
      </c>
      <c r="D5" s="67" t="s">
        <v>153</v>
      </c>
      <c r="E5" s="67">
        <v>1</v>
      </c>
      <c r="F5" s="67">
        <v>2</v>
      </c>
      <c r="G5" s="67">
        <v>3</v>
      </c>
      <c r="H5" s="67" t="s">
        <v>153</v>
      </c>
    </row>
    <row r="6" customHeight="1" spans="1:8">
      <c r="A6" s="69">
        <v>301</v>
      </c>
      <c r="B6" s="69" t="s">
        <v>174</v>
      </c>
      <c r="C6" s="69">
        <v>501</v>
      </c>
      <c r="D6" s="69" t="s">
        <v>175</v>
      </c>
      <c r="E6" s="69">
        <f>F6+G6</f>
        <v>625.9</v>
      </c>
      <c r="F6" s="69">
        <f>F7+F8+F9+F27+F28+F29</f>
        <v>501.46</v>
      </c>
      <c r="G6" s="69">
        <f>G11+G12+G13+G14+G15+G16+G17+G18+G19+G20+G21+G22+G23+G24+G25</f>
        <v>124.44</v>
      </c>
      <c r="H6" s="70"/>
    </row>
    <row r="7" customHeight="1" spans="1:8">
      <c r="A7" s="69">
        <v>30101</v>
      </c>
      <c r="B7" s="69" t="s">
        <v>176</v>
      </c>
      <c r="C7" s="69">
        <v>50101</v>
      </c>
      <c r="D7" s="69" t="s">
        <v>177</v>
      </c>
      <c r="E7" s="69">
        <f>F7+G7</f>
        <v>274.88</v>
      </c>
      <c r="F7" s="69">
        <v>274.88</v>
      </c>
      <c r="G7" s="69"/>
      <c r="H7" s="70"/>
    </row>
    <row r="8" customHeight="1" spans="1:8">
      <c r="A8" s="69">
        <v>30102</v>
      </c>
      <c r="B8" s="69" t="s">
        <v>178</v>
      </c>
      <c r="C8" s="69">
        <v>50101</v>
      </c>
      <c r="D8" s="69" t="s">
        <v>177</v>
      </c>
      <c r="E8" s="69">
        <f t="shared" ref="E8:E29" si="0">F8+G8</f>
        <v>167.17</v>
      </c>
      <c r="F8" s="69">
        <v>167.17</v>
      </c>
      <c r="G8" s="69"/>
      <c r="H8" s="70"/>
    </row>
    <row r="9" customHeight="1" spans="1:8">
      <c r="A9" s="69">
        <v>30103</v>
      </c>
      <c r="B9" s="69" t="s">
        <v>179</v>
      </c>
      <c r="C9" s="69">
        <v>50101</v>
      </c>
      <c r="D9" s="69" t="s">
        <v>177</v>
      </c>
      <c r="E9" s="69">
        <f t="shared" si="0"/>
        <v>20.37</v>
      </c>
      <c r="F9" s="69">
        <v>20.37</v>
      </c>
      <c r="G9" s="69"/>
      <c r="H9" s="70"/>
    </row>
    <row r="10" customHeight="1" spans="1:8">
      <c r="A10" s="69">
        <v>302</v>
      </c>
      <c r="B10" s="69" t="s">
        <v>180</v>
      </c>
      <c r="C10" s="69">
        <v>502</v>
      </c>
      <c r="D10" s="69" t="s">
        <v>181</v>
      </c>
      <c r="E10" s="69">
        <f t="shared" si="0"/>
        <v>0</v>
      </c>
      <c r="F10" s="69"/>
      <c r="G10" s="69"/>
      <c r="H10" s="70"/>
    </row>
    <row r="11" customHeight="1" spans="1:8">
      <c r="A11" s="69">
        <v>30201</v>
      </c>
      <c r="B11" s="69" t="s">
        <v>182</v>
      </c>
      <c r="C11" s="69">
        <v>50201</v>
      </c>
      <c r="D11" s="69" t="s">
        <v>183</v>
      </c>
      <c r="E11" s="69">
        <f t="shared" si="0"/>
        <v>14</v>
      </c>
      <c r="F11" s="69"/>
      <c r="G11" s="69">
        <v>14</v>
      </c>
      <c r="H11" s="70"/>
    </row>
    <row r="12" customHeight="1" spans="1:8">
      <c r="A12" s="69">
        <v>30207</v>
      </c>
      <c r="B12" s="69" t="s">
        <v>184</v>
      </c>
      <c r="C12" s="69">
        <v>50201</v>
      </c>
      <c r="D12" s="69" t="s">
        <v>183</v>
      </c>
      <c r="E12" s="69">
        <f t="shared" si="0"/>
        <v>0.5</v>
      </c>
      <c r="F12" s="69"/>
      <c r="G12" s="69">
        <v>0.5</v>
      </c>
      <c r="H12" s="70"/>
    </row>
    <row r="13" customHeight="1" spans="1:8">
      <c r="A13" s="69">
        <v>30209</v>
      </c>
      <c r="B13" s="69" t="s">
        <v>185</v>
      </c>
      <c r="C13" s="69">
        <v>50201</v>
      </c>
      <c r="D13" s="69" t="s">
        <v>183</v>
      </c>
      <c r="E13" s="69">
        <f t="shared" si="0"/>
        <v>1</v>
      </c>
      <c r="F13" s="69"/>
      <c r="G13" s="69">
        <v>1</v>
      </c>
      <c r="H13" s="71"/>
    </row>
    <row r="14" customHeight="1" spans="1:8">
      <c r="A14" s="69">
        <v>30217</v>
      </c>
      <c r="B14" s="69" t="s">
        <v>186</v>
      </c>
      <c r="C14" s="69">
        <v>50206</v>
      </c>
      <c r="D14" s="69" t="s">
        <v>186</v>
      </c>
      <c r="E14" s="69">
        <f t="shared" si="0"/>
        <v>5</v>
      </c>
      <c r="F14" s="69"/>
      <c r="G14" s="69">
        <v>5</v>
      </c>
      <c r="H14" s="71"/>
    </row>
    <row r="15" customHeight="1" spans="1:8">
      <c r="A15" s="69">
        <v>30215</v>
      </c>
      <c r="B15" s="69" t="s">
        <v>187</v>
      </c>
      <c r="C15" s="69">
        <v>50202</v>
      </c>
      <c r="D15" s="69" t="s">
        <v>187</v>
      </c>
      <c r="E15" s="69">
        <f t="shared" si="0"/>
        <v>5</v>
      </c>
      <c r="F15" s="69"/>
      <c r="G15" s="69">
        <v>5</v>
      </c>
      <c r="H15" s="71"/>
    </row>
    <row r="16" customHeight="1" spans="1:8">
      <c r="A16" s="119" t="s">
        <v>188</v>
      </c>
      <c r="B16" s="119" t="s">
        <v>189</v>
      </c>
      <c r="C16" s="69">
        <v>50201</v>
      </c>
      <c r="D16" s="69" t="s">
        <v>183</v>
      </c>
      <c r="E16" s="69">
        <f t="shared" si="0"/>
        <v>2</v>
      </c>
      <c r="F16" s="69"/>
      <c r="G16" s="69">
        <v>2</v>
      </c>
      <c r="H16" s="71"/>
    </row>
    <row r="17" customHeight="1" spans="1:8">
      <c r="A17" s="119" t="s">
        <v>190</v>
      </c>
      <c r="B17" s="119" t="s">
        <v>191</v>
      </c>
      <c r="C17" s="69">
        <v>50201</v>
      </c>
      <c r="D17" s="69" t="s">
        <v>183</v>
      </c>
      <c r="E17" s="69">
        <f t="shared" si="0"/>
        <v>2</v>
      </c>
      <c r="F17" s="69"/>
      <c r="G17" s="69">
        <v>2</v>
      </c>
      <c r="H17" s="71"/>
    </row>
    <row r="18" customHeight="1" spans="1:8">
      <c r="A18" s="119" t="s">
        <v>192</v>
      </c>
      <c r="B18" s="119" t="s">
        <v>193</v>
      </c>
      <c r="C18" s="69">
        <v>50201</v>
      </c>
      <c r="D18" s="69" t="s">
        <v>183</v>
      </c>
      <c r="E18" s="69">
        <f t="shared" si="0"/>
        <v>5</v>
      </c>
      <c r="F18" s="69"/>
      <c r="G18" s="69">
        <v>5</v>
      </c>
      <c r="H18" s="71"/>
    </row>
    <row r="19" customHeight="1" spans="1:8">
      <c r="A19" s="119" t="s">
        <v>194</v>
      </c>
      <c r="B19" s="119" t="s">
        <v>195</v>
      </c>
      <c r="C19" s="69">
        <v>50201</v>
      </c>
      <c r="D19" s="69" t="s">
        <v>183</v>
      </c>
      <c r="E19" s="69">
        <f t="shared" si="0"/>
        <v>0.5</v>
      </c>
      <c r="F19" s="69"/>
      <c r="G19" s="69">
        <v>0.5</v>
      </c>
      <c r="H19" s="71"/>
    </row>
    <row r="20" customHeight="1" spans="1:8">
      <c r="A20" s="120" t="s">
        <v>196</v>
      </c>
      <c r="B20" s="120" t="s">
        <v>197</v>
      </c>
      <c r="C20" s="69">
        <v>50203</v>
      </c>
      <c r="D20" s="120" t="s">
        <v>197</v>
      </c>
      <c r="E20" s="69">
        <f t="shared" si="0"/>
        <v>2</v>
      </c>
      <c r="F20" s="69"/>
      <c r="G20" s="69">
        <v>2</v>
      </c>
      <c r="H20" s="71"/>
    </row>
    <row r="21" customHeight="1" spans="1:8">
      <c r="A21" s="120" t="s">
        <v>198</v>
      </c>
      <c r="B21" s="120" t="s">
        <v>199</v>
      </c>
      <c r="C21" s="69">
        <v>50201</v>
      </c>
      <c r="D21" s="69" t="s">
        <v>183</v>
      </c>
      <c r="E21" s="69">
        <f t="shared" si="0"/>
        <v>2</v>
      </c>
      <c r="F21" s="69"/>
      <c r="G21" s="69">
        <v>2</v>
      </c>
      <c r="H21" s="71"/>
    </row>
    <row r="22" customHeight="1" spans="1:8">
      <c r="A22" s="120" t="s">
        <v>200</v>
      </c>
      <c r="B22" s="120" t="s">
        <v>201</v>
      </c>
      <c r="C22" s="121">
        <v>50205</v>
      </c>
      <c r="D22" s="120" t="s">
        <v>202</v>
      </c>
      <c r="E22" s="69">
        <f t="shared" si="0"/>
        <v>1</v>
      </c>
      <c r="F22" s="69"/>
      <c r="G22" s="69">
        <v>1</v>
      </c>
      <c r="H22" s="71"/>
    </row>
    <row r="23" customHeight="1" spans="1:8">
      <c r="A23" s="120" t="s">
        <v>204</v>
      </c>
      <c r="B23" s="120" t="s">
        <v>205</v>
      </c>
      <c r="C23" s="121">
        <v>50208</v>
      </c>
      <c r="D23" s="120" t="s">
        <v>205</v>
      </c>
      <c r="E23" s="69">
        <f t="shared" si="0"/>
        <v>2</v>
      </c>
      <c r="F23" s="69"/>
      <c r="G23" s="69">
        <v>2</v>
      </c>
      <c r="H23" s="71"/>
    </row>
    <row r="24" customHeight="1" spans="1:8">
      <c r="A24" s="120" t="s">
        <v>206</v>
      </c>
      <c r="B24" s="120" t="s">
        <v>207</v>
      </c>
      <c r="C24" s="121">
        <v>50299</v>
      </c>
      <c r="D24" s="121" t="s">
        <v>208</v>
      </c>
      <c r="E24" s="69">
        <f t="shared" si="0"/>
        <v>43</v>
      </c>
      <c r="F24" s="69"/>
      <c r="G24" s="69">
        <v>43</v>
      </c>
      <c r="H24" s="71"/>
    </row>
    <row r="25" customHeight="1" spans="1:8">
      <c r="A25" s="69">
        <v>30299</v>
      </c>
      <c r="B25" s="69" t="s">
        <v>209</v>
      </c>
      <c r="C25" s="121">
        <v>50299</v>
      </c>
      <c r="D25" s="121" t="s">
        <v>208</v>
      </c>
      <c r="E25" s="69">
        <f t="shared" si="0"/>
        <v>39.44</v>
      </c>
      <c r="F25" s="69"/>
      <c r="G25" s="69">
        <v>39.44</v>
      </c>
      <c r="H25" s="71"/>
    </row>
    <row r="26" customHeight="1" spans="1:8">
      <c r="A26" s="69">
        <v>303</v>
      </c>
      <c r="B26" s="69" t="s">
        <v>210</v>
      </c>
      <c r="C26" s="121">
        <v>509</v>
      </c>
      <c r="D26" s="69" t="s">
        <v>210</v>
      </c>
      <c r="E26" s="69">
        <f t="shared" si="0"/>
        <v>0</v>
      </c>
      <c r="F26" s="69"/>
      <c r="G26" s="69"/>
      <c r="H26" s="71"/>
    </row>
    <row r="27" customHeight="1" spans="1:8">
      <c r="A27" s="69">
        <v>30301</v>
      </c>
      <c r="B27" s="69" t="s">
        <v>211</v>
      </c>
      <c r="C27" s="121">
        <v>50905</v>
      </c>
      <c r="D27" s="69" t="s">
        <v>212</v>
      </c>
      <c r="E27" s="69">
        <f t="shared" si="0"/>
        <v>8.52</v>
      </c>
      <c r="F27" s="69">
        <v>8.52</v>
      </c>
      <c r="G27" s="69"/>
      <c r="H27" s="71"/>
    </row>
    <row r="28" customHeight="1" spans="1:8">
      <c r="A28" s="69">
        <v>30305</v>
      </c>
      <c r="B28" s="69" t="s">
        <v>213</v>
      </c>
      <c r="C28" s="121">
        <v>50999</v>
      </c>
      <c r="D28" s="69" t="s">
        <v>214</v>
      </c>
      <c r="E28" s="69">
        <f t="shared" si="0"/>
        <v>2.99</v>
      </c>
      <c r="F28" s="69">
        <v>2.99</v>
      </c>
      <c r="G28" s="69"/>
      <c r="H28" s="71"/>
    </row>
    <row r="29" customHeight="1" spans="1:8">
      <c r="A29" s="69">
        <v>30399</v>
      </c>
      <c r="B29" s="69" t="s">
        <v>214</v>
      </c>
      <c r="C29" s="121">
        <v>50999</v>
      </c>
      <c r="D29" s="69" t="s">
        <v>214</v>
      </c>
      <c r="E29" s="69">
        <f t="shared" si="0"/>
        <v>27.53</v>
      </c>
      <c r="F29" s="69">
        <v>27.53</v>
      </c>
      <c r="G29" s="69"/>
      <c r="H29" s="71"/>
    </row>
  </sheetData>
  <printOptions horizontalCentered="1"/>
  <pageMargins left="0.588888888888889" right="0.588888888888889" top="0.788888888888889" bottom="0.788888888888889" header="0.5" footer="0.5"/>
  <pageSetup paperSize="9" scale="82"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topLeftCell="A11" workbookViewId="0">
      <selection activeCell="B24" sqref="B24"/>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96" t="s">
        <v>27</v>
      </c>
      <c r="B1" s="97"/>
      <c r="C1" s="97"/>
      <c r="D1" s="97"/>
      <c r="E1" s="97"/>
      <c r="F1" s="97"/>
      <c r="G1" s="97"/>
      <c r="H1" s="98"/>
    </row>
    <row r="2" ht="22.5" customHeight="1" spans="1:8">
      <c r="A2" s="99" t="s">
        <v>28</v>
      </c>
      <c r="B2" s="100"/>
      <c r="C2" s="100"/>
      <c r="D2" s="100"/>
      <c r="E2" s="100"/>
      <c r="F2" s="100"/>
      <c r="G2" s="100"/>
      <c r="H2" s="100"/>
    </row>
    <row r="3" ht="22.5" customHeight="1" spans="1:8">
      <c r="A3" s="101"/>
      <c r="B3" s="101"/>
      <c r="C3" s="102"/>
      <c r="D3" s="102"/>
      <c r="E3" s="103"/>
      <c r="F3" s="103"/>
      <c r="G3" s="103"/>
      <c r="H3" s="104" t="s">
        <v>48</v>
      </c>
    </row>
    <row r="4" ht="22.5" customHeight="1" spans="1:8">
      <c r="A4" s="105" t="s">
        <v>49</v>
      </c>
      <c r="B4" s="105"/>
      <c r="C4" s="105" t="s">
        <v>50</v>
      </c>
      <c r="D4" s="105"/>
      <c r="E4" s="105"/>
      <c r="F4" s="105"/>
      <c r="G4" s="105"/>
      <c r="H4" s="105"/>
    </row>
    <row r="5" ht="22.5" customHeight="1" spans="1:8">
      <c r="A5" s="105" t="s">
        <v>51</v>
      </c>
      <c r="B5" s="105" t="s">
        <v>52</v>
      </c>
      <c r="C5" s="105" t="s">
        <v>53</v>
      </c>
      <c r="D5" s="106" t="s">
        <v>52</v>
      </c>
      <c r="E5" s="105" t="s">
        <v>54</v>
      </c>
      <c r="F5" s="105" t="s">
        <v>52</v>
      </c>
      <c r="G5" s="105" t="s">
        <v>55</v>
      </c>
      <c r="H5" s="105" t="s">
        <v>52</v>
      </c>
    </row>
    <row r="6" ht="22.5" customHeight="1" spans="1:8">
      <c r="A6" s="107" t="s">
        <v>220</v>
      </c>
      <c r="B6" s="108"/>
      <c r="C6" s="109" t="s">
        <v>221</v>
      </c>
      <c r="D6" s="110"/>
      <c r="E6" s="111" t="s">
        <v>222</v>
      </c>
      <c r="F6" s="111"/>
      <c r="G6" s="112" t="s">
        <v>223</v>
      </c>
      <c r="H6" s="110"/>
    </row>
    <row r="7" ht="22.5" customHeight="1" spans="1:8">
      <c r="A7" s="113"/>
      <c r="B7" s="108"/>
      <c r="C7" s="109" t="s">
        <v>224</v>
      </c>
      <c r="D7" s="110"/>
      <c r="E7" s="112" t="s">
        <v>225</v>
      </c>
      <c r="F7" s="112"/>
      <c r="G7" s="112" t="s">
        <v>226</v>
      </c>
      <c r="H7" s="110"/>
    </row>
    <row r="8" ht="22.5" customHeight="1" spans="1:10">
      <c r="A8" s="113"/>
      <c r="B8" s="108"/>
      <c r="C8" s="109" t="s">
        <v>227</v>
      </c>
      <c r="D8" s="110"/>
      <c r="E8" s="112" t="s">
        <v>228</v>
      </c>
      <c r="F8" s="112"/>
      <c r="G8" s="112" t="s">
        <v>229</v>
      </c>
      <c r="H8" s="110"/>
      <c r="J8" s="57"/>
    </row>
    <row r="9" ht="22.5" customHeight="1" spans="1:8">
      <c r="A9" s="107"/>
      <c r="B9" s="108"/>
      <c r="C9" s="109" t="s">
        <v>230</v>
      </c>
      <c r="D9" s="110"/>
      <c r="E9" s="112" t="s">
        <v>231</v>
      </c>
      <c r="F9" s="112"/>
      <c r="G9" s="112" t="s">
        <v>232</v>
      </c>
      <c r="H9" s="110"/>
    </row>
    <row r="10" ht="22.5" customHeight="1" spans="1:9">
      <c r="A10" s="107"/>
      <c r="B10" s="108"/>
      <c r="C10" s="109" t="s">
        <v>233</v>
      </c>
      <c r="D10" s="110"/>
      <c r="E10" s="112" t="s">
        <v>234</v>
      </c>
      <c r="F10" s="112"/>
      <c r="G10" s="112" t="s">
        <v>235</v>
      </c>
      <c r="H10" s="110"/>
      <c r="I10" s="57"/>
    </row>
    <row r="11" ht="22.5" customHeight="1" spans="1:9">
      <c r="A11" s="113"/>
      <c r="B11" s="108"/>
      <c r="C11" s="109" t="s">
        <v>236</v>
      </c>
      <c r="D11" s="110"/>
      <c r="E11" s="112" t="s">
        <v>237</v>
      </c>
      <c r="F11" s="112"/>
      <c r="G11" s="112" t="s">
        <v>238</v>
      </c>
      <c r="H11" s="110"/>
      <c r="I11" s="57"/>
    </row>
    <row r="12" ht="22.5" customHeight="1" spans="1:9">
      <c r="A12" s="113"/>
      <c r="B12" s="108"/>
      <c r="C12" s="109" t="s">
        <v>239</v>
      </c>
      <c r="D12" s="110"/>
      <c r="E12" s="112" t="s">
        <v>225</v>
      </c>
      <c r="F12" s="112"/>
      <c r="G12" s="112" t="s">
        <v>240</v>
      </c>
      <c r="H12" s="110"/>
      <c r="I12" s="57"/>
    </row>
    <row r="13" ht="22.5" customHeight="1" spans="1:9">
      <c r="A13" s="114"/>
      <c r="B13" s="108"/>
      <c r="C13" s="109" t="s">
        <v>241</v>
      </c>
      <c r="D13" s="110"/>
      <c r="E13" s="112" t="s">
        <v>228</v>
      </c>
      <c r="F13" s="112"/>
      <c r="G13" s="112" t="s">
        <v>242</v>
      </c>
      <c r="H13" s="110"/>
      <c r="I13" s="57"/>
    </row>
    <row r="14" ht="22.5" customHeight="1" spans="1:8">
      <c r="A14" s="114"/>
      <c r="B14" s="108"/>
      <c r="C14" s="109" t="s">
        <v>243</v>
      </c>
      <c r="D14" s="110"/>
      <c r="E14" s="112" t="s">
        <v>231</v>
      </c>
      <c r="F14" s="112"/>
      <c r="G14" s="112" t="s">
        <v>244</v>
      </c>
      <c r="H14" s="110"/>
    </row>
    <row r="15" ht="22.5" customHeight="1" spans="1:8">
      <c r="A15" s="114"/>
      <c r="B15" s="108"/>
      <c r="C15" s="109" t="s">
        <v>245</v>
      </c>
      <c r="D15" s="110"/>
      <c r="E15" s="112" t="s">
        <v>246</v>
      </c>
      <c r="F15" s="112"/>
      <c r="G15" s="112" t="s">
        <v>247</v>
      </c>
      <c r="H15" s="110"/>
    </row>
    <row r="16" ht="22.5" customHeight="1" spans="1:10">
      <c r="A16" s="70"/>
      <c r="B16" s="115"/>
      <c r="C16" s="109" t="s">
        <v>248</v>
      </c>
      <c r="D16" s="110"/>
      <c r="E16" s="112" t="s">
        <v>249</v>
      </c>
      <c r="F16" s="112"/>
      <c r="G16" s="112" t="s">
        <v>250</v>
      </c>
      <c r="H16" s="110"/>
      <c r="J16" s="57"/>
    </row>
    <row r="17" ht="22.5" customHeight="1" spans="1:8">
      <c r="A17" s="71"/>
      <c r="B17" s="115"/>
      <c r="C17" s="109" t="s">
        <v>251</v>
      </c>
      <c r="D17" s="110"/>
      <c r="E17" s="112" t="s">
        <v>252</v>
      </c>
      <c r="F17" s="112"/>
      <c r="G17" s="112" t="s">
        <v>253</v>
      </c>
      <c r="H17" s="110"/>
    </row>
    <row r="18" ht="22.5" customHeight="1" spans="1:8">
      <c r="A18" s="71"/>
      <c r="B18" s="115"/>
      <c r="C18" s="109" t="s">
        <v>254</v>
      </c>
      <c r="D18" s="110"/>
      <c r="E18" s="112" t="s">
        <v>255</v>
      </c>
      <c r="F18" s="112"/>
      <c r="G18" s="112" t="s">
        <v>256</v>
      </c>
      <c r="H18" s="110"/>
    </row>
    <row r="19" ht="22.5" customHeight="1" spans="1:8">
      <c r="A19" s="114"/>
      <c r="B19" s="115"/>
      <c r="C19" s="109" t="s">
        <v>257</v>
      </c>
      <c r="D19" s="110"/>
      <c r="E19" s="112" t="s">
        <v>258</v>
      </c>
      <c r="F19" s="112"/>
      <c r="G19" s="112" t="s">
        <v>259</v>
      </c>
      <c r="H19" s="110"/>
    </row>
    <row r="20" ht="22.5" customHeight="1" spans="1:8">
      <c r="A20" s="114"/>
      <c r="B20" s="108"/>
      <c r="C20" s="109" t="s">
        <v>260</v>
      </c>
      <c r="D20" s="110"/>
      <c r="E20" s="112" t="s">
        <v>261</v>
      </c>
      <c r="F20" s="112"/>
      <c r="G20" s="112" t="s">
        <v>262</v>
      </c>
      <c r="H20" s="110"/>
    </row>
    <row r="21" ht="22.5" customHeight="1" spans="1:8">
      <c r="A21" s="70"/>
      <c r="B21" s="108"/>
      <c r="C21" s="71"/>
      <c r="D21" s="110"/>
      <c r="E21" s="112" t="s">
        <v>263</v>
      </c>
      <c r="F21" s="112"/>
      <c r="G21" s="112"/>
      <c r="H21" s="110"/>
    </row>
    <row r="22" ht="18" customHeight="1" spans="1:8">
      <c r="A22" s="71"/>
      <c r="B22" s="108"/>
      <c r="C22" s="71"/>
      <c r="D22" s="110"/>
      <c r="E22" s="116" t="s">
        <v>264</v>
      </c>
      <c r="F22" s="116"/>
      <c r="G22" s="116"/>
      <c r="H22" s="110"/>
    </row>
    <row r="23" ht="19.5" customHeight="1" spans="1:8">
      <c r="A23" s="71"/>
      <c r="B23" s="108"/>
      <c r="C23" s="71"/>
      <c r="D23" s="110"/>
      <c r="E23" s="116" t="s">
        <v>265</v>
      </c>
      <c r="F23" s="116"/>
      <c r="G23" s="116"/>
      <c r="H23" s="110"/>
    </row>
    <row r="24" ht="21.75" customHeight="1" spans="1:8">
      <c r="A24" s="71"/>
      <c r="B24" s="108"/>
      <c r="C24" s="109"/>
      <c r="D24" s="117"/>
      <c r="E24" s="116" t="s">
        <v>266</v>
      </c>
      <c r="F24" s="116"/>
      <c r="G24" s="116"/>
      <c r="H24" s="110"/>
    </row>
    <row r="25" ht="23.25" customHeight="1" spans="1:8">
      <c r="A25" s="71"/>
      <c r="B25" s="108"/>
      <c r="C25" s="109"/>
      <c r="D25" s="117"/>
      <c r="E25" s="107"/>
      <c r="F25" s="107"/>
      <c r="G25" s="107"/>
      <c r="H25" s="118"/>
    </row>
    <row r="26" ht="18" customHeight="1" spans="1:8">
      <c r="A26" s="106" t="s">
        <v>128</v>
      </c>
      <c r="B26" s="115">
        <f>SUM(B6,B9,B10,B12,B13,B14,B15)</f>
        <v>0</v>
      </c>
      <c r="C26" s="106" t="s">
        <v>129</v>
      </c>
      <c r="D26" s="117">
        <f>SUM(D6:D20)</f>
        <v>0</v>
      </c>
      <c r="E26" s="106" t="s">
        <v>129</v>
      </c>
      <c r="F26" s="106"/>
      <c r="G26" s="106"/>
      <c r="H26" s="118">
        <f>SUM(H6,H11,H21,H22,H23)</f>
        <v>0</v>
      </c>
    </row>
    <row r="27" customHeight="1" spans="2:8">
      <c r="B27" s="57"/>
      <c r="D27" s="57"/>
      <c r="H27" s="57"/>
    </row>
    <row r="28" customHeight="1" spans="2:8">
      <c r="B28" s="57"/>
      <c r="D28" s="57"/>
      <c r="H28" s="57"/>
    </row>
    <row r="29" customHeight="1" spans="2:8">
      <c r="B29" s="57"/>
      <c r="D29" s="57"/>
      <c r="H29" s="57"/>
    </row>
    <row r="30" customHeight="1" spans="2:8">
      <c r="B30" s="57"/>
      <c r="D30" s="57"/>
      <c r="H30" s="57"/>
    </row>
    <row r="31" customHeight="1" spans="2:8">
      <c r="B31" s="57"/>
      <c r="D31" s="57"/>
      <c r="H31" s="57"/>
    </row>
    <row r="32" customHeight="1" spans="2:8">
      <c r="B32" s="57"/>
      <c r="D32" s="57"/>
      <c r="H32" s="57"/>
    </row>
    <row r="33" customHeight="1" spans="2:8">
      <c r="B33" s="57"/>
      <c r="D33" s="57"/>
      <c r="H33" s="57"/>
    </row>
    <row r="34" customHeight="1" spans="2:8">
      <c r="B34" s="57"/>
      <c r="D34" s="57"/>
      <c r="H34" s="57"/>
    </row>
    <row r="35" customHeight="1" spans="2:8">
      <c r="B35" s="57"/>
      <c r="D35" s="57"/>
      <c r="H35" s="57"/>
    </row>
    <row r="36" customHeight="1" spans="2:8">
      <c r="B36" s="57"/>
      <c r="D36" s="57"/>
      <c r="H36" s="57"/>
    </row>
    <row r="37" customHeight="1" spans="2:8">
      <c r="B37" s="57"/>
      <c r="D37" s="57"/>
      <c r="H37" s="57"/>
    </row>
    <row r="38" customHeight="1" spans="2:8">
      <c r="B38" s="57"/>
      <c r="D38" s="57"/>
      <c r="H38" s="57"/>
    </row>
    <row r="39" customHeight="1" spans="2:4">
      <c r="B39" s="57"/>
      <c r="D39" s="57"/>
    </row>
    <row r="40" customHeight="1" spans="2:4">
      <c r="B40" s="57"/>
      <c r="D40" s="57"/>
    </row>
    <row r="41" customHeight="1" spans="2:4">
      <c r="B41" s="57"/>
      <c r="D41" s="57"/>
    </row>
    <row r="42" customHeight="1" spans="2:2">
      <c r="B42" s="57"/>
    </row>
    <row r="43" customHeight="1" spans="2:2">
      <c r="B43" s="57"/>
    </row>
    <row r="44" customHeight="1" spans="2:2">
      <c r="B44" s="57"/>
    </row>
  </sheetData>
  <mergeCells count="3">
    <mergeCell ref="A3:B3"/>
    <mergeCell ref="A4:B4"/>
    <mergeCell ref="C4:H4"/>
  </mergeCells>
  <printOptions horizontalCentered="1"/>
  <pageMargins left="0.75" right="0.75" top="0.788888888888889"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6" sqref="C6:C10"/>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57" t="s">
        <v>31</v>
      </c>
    </row>
    <row r="2" ht="28.5" customHeight="1" spans="1:4">
      <c r="A2" s="77" t="s">
        <v>32</v>
      </c>
      <c r="B2" s="77"/>
      <c r="C2" s="77"/>
      <c r="D2" s="77"/>
    </row>
    <row r="3" ht="22.5" customHeight="1" spans="4:4">
      <c r="D3" s="76" t="s">
        <v>48</v>
      </c>
    </row>
    <row r="4" ht="22.5" customHeight="1" spans="1:4">
      <c r="A4" s="79" t="s">
        <v>139</v>
      </c>
      <c r="B4" s="66" t="s">
        <v>267</v>
      </c>
      <c r="C4" s="79" t="s">
        <v>268</v>
      </c>
      <c r="D4" s="79" t="s">
        <v>269</v>
      </c>
    </row>
    <row r="5" ht="15.75" customHeight="1" spans="1:4">
      <c r="A5" s="67" t="s">
        <v>153</v>
      </c>
      <c r="B5" s="67" t="s">
        <v>153</v>
      </c>
      <c r="C5" s="67" t="s">
        <v>153</v>
      </c>
      <c r="D5" s="68" t="s">
        <v>153</v>
      </c>
    </row>
    <row r="6" customHeight="1" spans="1:4">
      <c r="A6" s="69">
        <v>318</v>
      </c>
      <c r="B6" s="95" t="s">
        <v>270</v>
      </c>
      <c r="C6" s="69">
        <v>40</v>
      </c>
      <c r="D6" s="95" t="s">
        <v>271</v>
      </c>
    </row>
    <row r="7" customHeight="1" spans="1:4">
      <c r="A7" s="70"/>
      <c r="B7" s="95" t="s">
        <v>272</v>
      </c>
      <c r="C7" s="69">
        <v>20</v>
      </c>
      <c r="D7" s="95" t="s">
        <v>273</v>
      </c>
    </row>
    <row r="8" customHeight="1" spans="1:4">
      <c r="A8" s="70"/>
      <c r="B8" s="95" t="s">
        <v>274</v>
      </c>
      <c r="C8" s="69">
        <v>10</v>
      </c>
      <c r="D8" s="95" t="s">
        <v>275</v>
      </c>
    </row>
    <row r="9" customHeight="1" spans="1:4">
      <c r="A9" s="70"/>
      <c r="B9" s="95" t="s">
        <v>276</v>
      </c>
      <c r="C9" s="69">
        <v>150</v>
      </c>
      <c r="D9" s="95" t="s">
        <v>277</v>
      </c>
    </row>
    <row r="10" customHeight="1" spans="1:4">
      <c r="A10" s="70"/>
      <c r="B10" s="95" t="s">
        <v>278</v>
      </c>
      <c r="C10" s="69">
        <v>10</v>
      </c>
      <c r="D10" s="95" t="s">
        <v>279</v>
      </c>
    </row>
    <row r="11" customHeight="1" spans="1:4">
      <c r="A11" s="70"/>
      <c r="B11" s="70"/>
      <c r="C11" s="70"/>
      <c r="D11" s="71"/>
    </row>
    <row r="12" customHeight="1" spans="1:4">
      <c r="A12" s="70"/>
      <c r="B12" s="70"/>
      <c r="C12" s="70"/>
      <c r="D12" s="71"/>
    </row>
    <row r="13" customHeight="1" spans="1:4">
      <c r="A13" s="70"/>
      <c r="B13" s="70"/>
      <c r="C13" s="70"/>
      <c r="D13" s="71"/>
    </row>
    <row r="14" customHeight="1" spans="1:2">
      <c r="A14" s="57"/>
      <c r="B14" s="57"/>
    </row>
    <row r="15" customHeight="1" spans="1:3">
      <c r="A15" s="57"/>
      <c r="B15" s="57"/>
      <c r="C15" s="57"/>
    </row>
    <row r="16" customHeight="1" spans="1:3">
      <c r="A16" s="57"/>
      <c r="B16" s="57"/>
      <c r="C16" s="57"/>
    </row>
    <row r="17" customHeight="1" spans="2:2">
      <c r="B17" s="57"/>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L41" sqref="L41"/>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87" t="s">
        <v>34</v>
      </c>
      <c r="B2" s="87"/>
      <c r="C2" s="87"/>
      <c r="D2" s="87"/>
      <c r="E2" s="87"/>
      <c r="F2" s="87"/>
      <c r="G2" s="87"/>
      <c r="H2" s="87"/>
      <c r="I2" s="87"/>
      <c r="J2" s="87"/>
      <c r="K2" s="87"/>
    </row>
    <row r="3" ht="20.25" spans="5:11">
      <c r="E3" s="88"/>
      <c r="F3" s="88"/>
      <c r="G3" s="88"/>
      <c r="H3" s="88"/>
      <c r="I3" s="88"/>
      <c r="J3" s="91"/>
      <c r="K3" s="91" t="s">
        <v>48</v>
      </c>
    </row>
    <row r="4" ht="41.1" customHeight="1" spans="1:11">
      <c r="A4" s="89" t="s">
        <v>280</v>
      </c>
      <c r="B4" s="89" t="s">
        <v>281</v>
      </c>
      <c r="C4" s="89" t="s">
        <v>282</v>
      </c>
      <c r="D4" s="89" t="s">
        <v>283</v>
      </c>
      <c r="E4" s="89" t="s">
        <v>284</v>
      </c>
      <c r="F4" s="89" t="s">
        <v>285</v>
      </c>
      <c r="G4" s="89" t="s">
        <v>286</v>
      </c>
      <c r="H4" s="89" t="s">
        <v>287</v>
      </c>
      <c r="I4" s="92" t="s">
        <v>288</v>
      </c>
      <c r="J4" s="89" t="s">
        <v>289</v>
      </c>
      <c r="K4" s="93" t="s">
        <v>167</v>
      </c>
    </row>
    <row r="5" spans="1:11">
      <c r="A5" s="90">
        <v>1</v>
      </c>
      <c r="B5" s="90">
        <v>2</v>
      </c>
      <c r="C5" s="90">
        <v>3</v>
      </c>
      <c r="D5" s="90">
        <v>4</v>
      </c>
      <c r="E5" s="90">
        <v>5</v>
      </c>
      <c r="F5" s="90">
        <v>6</v>
      </c>
      <c r="G5" s="90">
        <v>9</v>
      </c>
      <c r="H5" s="90">
        <v>10</v>
      </c>
      <c r="I5" s="90">
        <v>11</v>
      </c>
      <c r="J5" s="90">
        <v>12</v>
      </c>
      <c r="K5" s="71"/>
    </row>
    <row r="6" spans="1:11">
      <c r="A6" s="71"/>
      <c r="B6" s="71"/>
      <c r="C6" s="71"/>
      <c r="D6" s="71"/>
      <c r="E6" s="71"/>
      <c r="F6" s="71"/>
      <c r="G6" s="71"/>
      <c r="H6" s="71"/>
      <c r="I6" s="71"/>
      <c r="J6" s="94"/>
      <c r="K6" s="71"/>
    </row>
    <row r="7" spans="1:11">
      <c r="A7" s="71"/>
      <c r="B7" s="71"/>
      <c r="C7" s="71"/>
      <c r="D7" s="71"/>
      <c r="E7" s="71"/>
      <c r="F7" s="71"/>
      <c r="G7" s="71"/>
      <c r="H7" s="71"/>
      <c r="I7" s="71"/>
      <c r="J7" s="94"/>
      <c r="K7" s="71"/>
    </row>
    <row r="8" spans="1:11">
      <c r="A8" s="71"/>
      <c r="B8" s="71"/>
      <c r="C8" s="71"/>
      <c r="D8" s="71"/>
      <c r="E8" s="71"/>
      <c r="F8" s="71"/>
      <c r="G8" s="71"/>
      <c r="H8" s="71"/>
      <c r="I8" s="71"/>
      <c r="J8" s="94"/>
      <c r="K8" s="71"/>
    </row>
    <row r="9" spans="1:11">
      <c r="A9" s="71"/>
      <c r="B9" s="71"/>
      <c r="C9" s="71"/>
      <c r="D9" s="71"/>
      <c r="E9" s="71"/>
      <c r="F9" s="71"/>
      <c r="G9" s="71"/>
      <c r="H9" s="71"/>
      <c r="I9" s="71"/>
      <c r="J9" s="94"/>
      <c r="K9" s="71"/>
    </row>
    <row r="10" spans="1:11">
      <c r="A10" s="71"/>
      <c r="B10" s="71"/>
      <c r="C10" s="71"/>
      <c r="D10" s="71"/>
      <c r="E10" s="71"/>
      <c r="F10" s="71"/>
      <c r="G10" s="71"/>
      <c r="H10" s="71"/>
      <c r="I10" s="71"/>
      <c r="J10" s="94"/>
      <c r="K10" s="71"/>
    </row>
    <row r="11" spans="1:11">
      <c r="A11" s="71"/>
      <c r="B11" s="71"/>
      <c r="C11" s="71"/>
      <c r="D11" s="71"/>
      <c r="E11" s="71"/>
      <c r="F11" s="71"/>
      <c r="G11" s="71"/>
      <c r="H11" s="71"/>
      <c r="I11" s="71"/>
      <c r="J11" s="94"/>
      <c r="K11" s="71"/>
    </row>
    <row r="12" spans="1:11">
      <c r="A12" s="71"/>
      <c r="B12" s="71"/>
      <c r="C12" s="71"/>
      <c r="D12" s="71"/>
      <c r="E12" s="71"/>
      <c r="F12" s="71"/>
      <c r="G12" s="71"/>
      <c r="H12" s="71"/>
      <c r="I12" s="71"/>
      <c r="J12" s="94"/>
      <c r="K12" s="71"/>
    </row>
    <row r="13" spans="1:11">
      <c r="A13" s="71"/>
      <c r="B13" s="71"/>
      <c r="C13" s="71"/>
      <c r="D13" s="71"/>
      <c r="E13" s="71"/>
      <c r="F13" s="71"/>
      <c r="G13" s="71"/>
      <c r="H13" s="71"/>
      <c r="I13" s="71"/>
      <c r="J13" s="94"/>
      <c r="K13" s="71"/>
    </row>
    <row r="14" spans="1:11">
      <c r="A14" s="71"/>
      <c r="B14" s="71"/>
      <c r="C14" s="71"/>
      <c r="D14" s="71"/>
      <c r="E14" s="71"/>
      <c r="F14" s="71"/>
      <c r="G14" s="71"/>
      <c r="H14" s="71"/>
      <c r="I14" s="71"/>
      <c r="J14" s="94"/>
      <c r="K14" s="71"/>
    </row>
    <row r="15" spans="1:11">
      <c r="A15" s="71"/>
      <c r="B15" s="71"/>
      <c r="C15" s="71"/>
      <c r="D15" s="71"/>
      <c r="E15" s="71"/>
      <c r="F15" s="71"/>
      <c r="G15" s="71"/>
      <c r="H15" s="71"/>
      <c r="I15" s="71"/>
      <c r="J15" s="94"/>
      <c r="K15" s="71"/>
    </row>
    <row r="16" spans="1:11">
      <c r="A16" s="71"/>
      <c r="B16" s="71"/>
      <c r="C16" s="71"/>
      <c r="D16" s="71"/>
      <c r="E16" s="71"/>
      <c r="F16" s="71"/>
      <c r="G16" s="71"/>
      <c r="H16" s="71"/>
      <c r="I16" s="71"/>
      <c r="J16" s="94"/>
      <c r="K16" s="71"/>
    </row>
    <row r="17" spans="1:11">
      <c r="A17" s="71"/>
      <c r="B17" s="71"/>
      <c r="C17" s="71"/>
      <c r="D17" s="71"/>
      <c r="E17" s="71"/>
      <c r="F17" s="71"/>
      <c r="G17" s="71"/>
      <c r="H17" s="71"/>
      <c r="I17" s="71"/>
      <c r="J17" s="94"/>
      <c r="K17" s="71"/>
    </row>
    <row r="18" spans="1:11">
      <c r="A18" s="71"/>
      <c r="B18" s="71"/>
      <c r="C18" s="71"/>
      <c r="D18" s="71"/>
      <c r="E18" s="71"/>
      <c r="F18" s="71"/>
      <c r="G18" s="71"/>
      <c r="H18" s="71"/>
      <c r="I18" s="71"/>
      <c r="J18" s="94"/>
      <c r="K18" s="71"/>
    </row>
    <row r="19" spans="1:11">
      <c r="A19" s="71"/>
      <c r="B19" s="71"/>
      <c r="C19" s="71"/>
      <c r="D19" s="71"/>
      <c r="E19" s="71"/>
      <c r="F19" s="71"/>
      <c r="G19" s="71"/>
      <c r="H19" s="71"/>
      <c r="I19" s="71"/>
      <c r="J19" s="94"/>
      <c r="K19" s="71"/>
    </row>
    <row r="20" spans="1:11">
      <c r="A20" s="71"/>
      <c r="B20" s="71"/>
      <c r="C20" s="71"/>
      <c r="D20" s="71"/>
      <c r="E20" s="71"/>
      <c r="F20" s="71"/>
      <c r="G20" s="71"/>
      <c r="H20" s="71"/>
      <c r="I20" s="71"/>
      <c r="J20" s="94"/>
      <c r="K20" s="71"/>
    </row>
    <row r="21" spans="1:11">
      <c r="A21" s="71"/>
      <c r="B21" s="71"/>
      <c r="C21" s="71"/>
      <c r="D21" s="71"/>
      <c r="E21" s="71"/>
      <c r="F21" s="71"/>
      <c r="G21" s="71"/>
      <c r="H21" s="71"/>
      <c r="I21" s="71"/>
      <c r="J21" s="94"/>
      <c r="K21" s="71"/>
    </row>
    <row r="22" spans="1:11">
      <c r="A22" s="71"/>
      <c r="B22" s="71"/>
      <c r="C22" s="71"/>
      <c r="D22" s="71"/>
      <c r="E22" s="71"/>
      <c r="F22" s="71"/>
      <c r="G22" s="71"/>
      <c r="H22" s="71"/>
      <c r="I22" s="71"/>
      <c r="J22" s="94"/>
      <c r="K22" s="71"/>
    </row>
    <row r="24" spans="1:1">
      <c r="A24" t="s">
        <v>290</v>
      </c>
    </row>
  </sheetData>
  <mergeCells count="1">
    <mergeCell ref="A2:K2"/>
  </mergeCells>
  <printOptions horizontalCentered="1"/>
  <pageMargins left="0.75" right="0.75" top="1" bottom="1" header="0.509027777777778" footer="0.509027777777778"/>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R10" sqref="R10"/>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7" t="s">
        <v>36</v>
      </c>
    </row>
    <row r="2" ht="23.25" customHeight="1" spans="1:14">
      <c r="A2" s="77" t="s">
        <v>37</v>
      </c>
      <c r="B2" s="77"/>
      <c r="C2" s="77"/>
      <c r="D2" s="77"/>
      <c r="E2" s="77"/>
      <c r="F2" s="77"/>
      <c r="G2" s="77"/>
      <c r="H2" s="77"/>
      <c r="I2" s="77"/>
      <c r="J2" s="77"/>
      <c r="K2" s="77"/>
      <c r="L2" s="77"/>
      <c r="M2" s="77"/>
      <c r="N2" s="85"/>
    </row>
    <row r="3" ht="26.25" customHeight="1" spans="14:14">
      <c r="N3" s="76" t="s">
        <v>48</v>
      </c>
    </row>
    <row r="4" ht="33" customHeight="1" spans="1:16">
      <c r="A4" s="64" t="s">
        <v>291</v>
      </c>
      <c r="B4" s="64"/>
      <c r="C4" s="64"/>
      <c r="D4" s="64" t="s">
        <v>139</v>
      </c>
      <c r="E4" s="60" t="s">
        <v>292</v>
      </c>
      <c r="F4" s="64" t="s">
        <v>293</v>
      </c>
      <c r="G4" s="78" t="s">
        <v>294</v>
      </c>
      <c r="H4" s="72" t="s">
        <v>295</v>
      </c>
      <c r="I4" s="64" t="s">
        <v>296</v>
      </c>
      <c r="J4" s="64" t="s">
        <v>297</v>
      </c>
      <c r="K4" s="64"/>
      <c r="L4" s="64" t="s">
        <v>298</v>
      </c>
      <c r="M4" s="64"/>
      <c r="N4" s="73" t="s">
        <v>299</v>
      </c>
      <c r="O4" s="64" t="s">
        <v>300</v>
      </c>
      <c r="P4" s="59" t="s">
        <v>301</v>
      </c>
    </row>
    <row r="5" ht="18" customHeight="1" spans="1:16">
      <c r="A5" s="79" t="s">
        <v>302</v>
      </c>
      <c r="B5" s="79" t="s">
        <v>303</v>
      </c>
      <c r="C5" s="79" t="s">
        <v>304</v>
      </c>
      <c r="D5" s="64"/>
      <c r="E5" s="60"/>
      <c r="F5" s="64"/>
      <c r="G5" s="80"/>
      <c r="H5" s="72"/>
      <c r="I5" s="64"/>
      <c r="J5" s="64" t="s">
        <v>302</v>
      </c>
      <c r="K5" s="64" t="s">
        <v>303</v>
      </c>
      <c r="L5" s="64" t="s">
        <v>302</v>
      </c>
      <c r="M5" s="64" t="s">
        <v>303</v>
      </c>
      <c r="N5" s="75"/>
      <c r="O5" s="64"/>
      <c r="P5" s="59"/>
    </row>
    <row r="6" customHeight="1" spans="1:16">
      <c r="A6" s="67" t="s">
        <v>153</v>
      </c>
      <c r="B6" s="67" t="s">
        <v>153</v>
      </c>
      <c r="C6" s="67" t="s">
        <v>153</v>
      </c>
      <c r="D6" s="67" t="s">
        <v>153</v>
      </c>
      <c r="E6" s="67" t="s">
        <v>153</v>
      </c>
      <c r="F6" s="81" t="s">
        <v>153</v>
      </c>
      <c r="G6" s="67" t="s">
        <v>153</v>
      </c>
      <c r="H6" s="67" t="s">
        <v>153</v>
      </c>
      <c r="I6" s="67" t="s">
        <v>153</v>
      </c>
      <c r="J6" s="67" t="s">
        <v>153</v>
      </c>
      <c r="K6" s="67" t="s">
        <v>153</v>
      </c>
      <c r="L6" s="67" t="s">
        <v>153</v>
      </c>
      <c r="M6" s="67" t="s">
        <v>153</v>
      </c>
      <c r="N6" s="67" t="s">
        <v>153</v>
      </c>
      <c r="O6" s="67" t="s">
        <v>153</v>
      </c>
      <c r="P6" s="67" t="s">
        <v>153</v>
      </c>
    </row>
    <row r="7" customHeight="1" spans="1:16">
      <c r="A7" s="82"/>
      <c r="B7" s="82"/>
      <c r="C7" s="82"/>
      <c r="D7" s="82">
        <v>318</v>
      </c>
      <c r="E7" s="82"/>
      <c r="F7" s="82"/>
      <c r="G7" s="82"/>
      <c r="H7" s="82"/>
      <c r="I7" s="82"/>
      <c r="J7" s="82"/>
      <c r="K7" s="82"/>
      <c r="L7" s="82"/>
      <c r="M7" s="82"/>
      <c r="N7" s="70"/>
      <c r="O7" s="70"/>
      <c r="P7" s="70"/>
    </row>
    <row r="8" customHeight="1" spans="1:16">
      <c r="A8" s="82"/>
      <c r="B8" s="82"/>
      <c r="C8" s="82"/>
      <c r="D8" s="82" t="s">
        <v>154</v>
      </c>
      <c r="E8" s="82"/>
      <c r="F8" s="82"/>
      <c r="G8" s="82"/>
      <c r="H8" s="82"/>
      <c r="I8" s="82"/>
      <c r="J8" s="82"/>
      <c r="K8" s="82"/>
      <c r="L8" s="82"/>
      <c r="M8" s="82"/>
      <c r="N8" s="70"/>
      <c r="O8" s="70"/>
      <c r="P8" s="70"/>
    </row>
    <row r="9" customHeight="1" spans="1:17">
      <c r="A9" s="69">
        <v>201</v>
      </c>
      <c r="B9" s="69">
        <v>6</v>
      </c>
      <c r="C9" s="69">
        <v>1</v>
      </c>
      <c r="D9" s="69">
        <v>318</v>
      </c>
      <c r="E9" s="83" t="s">
        <v>305</v>
      </c>
      <c r="F9" s="69"/>
      <c r="G9" s="69" t="s">
        <v>306</v>
      </c>
      <c r="H9" s="69"/>
      <c r="I9" s="69">
        <v>30</v>
      </c>
      <c r="J9" s="69">
        <v>310</v>
      </c>
      <c r="K9" s="86" t="s">
        <v>307</v>
      </c>
      <c r="L9" s="69"/>
      <c r="M9" s="69"/>
      <c r="N9" s="69">
        <v>2019</v>
      </c>
      <c r="O9" s="69">
        <v>15</v>
      </c>
      <c r="P9" s="71"/>
      <c r="Q9" s="57"/>
    </row>
    <row r="10" customHeight="1" spans="1:17">
      <c r="A10" s="69">
        <v>201</v>
      </c>
      <c r="B10" s="69">
        <v>6</v>
      </c>
      <c r="C10" s="69">
        <v>1</v>
      </c>
      <c r="D10" s="69">
        <v>318</v>
      </c>
      <c r="E10" s="83" t="s">
        <v>305</v>
      </c>
      <c r="F10" s="69"/>
      <c r="G10" s="69" t="s">
        <v>308</v>
      </c>
      <c r="H10" s="69"/>
      <c r="I10" s="69">
        <v>10</v>
      </c>
      <c r="J10" s="69">
        <v>310</v>
      </c>
      <c r="K10" s="86" t="s">
        <v>307</v>
      </c>
      <c r="L10" s="69"/>
      <c r="M10" s="69"/>
      <c r="N10" s="69">
        <v>2019</v>
      </c>
      <c r="O10" s="69">
        <v>4.5</v>
      </c>
      <c r="P10" s="71"/>
      <c r="Q10" s="57"/>
    </row>
    <row r="11" customHeight="1" spans="1:17">
      <c r="A11" s="69"/>
      <c r="B11" s="69"/>
      <c r="C11" s="69"/>
      <c r="D11" s="69"/>
      <c r="E11" s="84"/>
      <c r="F11" s="69"/>
      <c r="G11" s="69"/>
      <c r="H11" s="69"/>
      <c r="I11" s="69"/>
      <c r="J11" s="69"/>
      <c r="K11" s="86"/>
      <c r="L11" s="69"/>
      <c r="M11" s="69"/>
      <c r="N11" s="70"/>
      <c r="O11" s="70"/>
      <c r="P11" s="71"/>
      <c r="Q11" s="57"/>
    </row>
    <row r="12" customHeight="1" spans="1:17">
      <c r="A12" s="70"/>
      <c r="B12" s="70"/>
      <c r="C12" s="70"/>
      <c r="D12" s="70"/>
      <c r="E12" s="71"/>
      <c r="F12" s="71"/>
      <c r="G12" s="71"/>
      <c r="H12" s="70"/>
      <c r="I12" s="70"/>
      <c r="J12" s="70"/>
      <c r="K12" s="70"/>
      <c r="L12" s="70"/>
      <c r="M12" s="70"/>
      <c r="N12" s="70"/>
      <c r="O12" s="70"/>
      <c r="P12" s="71"/>
      <c r="Q12" s="57"/>
    </row>
    <row r="13" customHeight="1" spans="1:16">
      <c r="A13" s="71"/>
      <c r="B13" s="70"/>
      <c r="C13" s="70"/>
      <c r="D13" s="70"/>
      <c r="E13" s="71"/>
      <c r="F13" s="71"/>
      <c r="G13" s="71"/>
      <c r="H13" s="70"/>
      <c r="I13" s="70"/>
      <c r="J13" s="70"/>
      <c r="K13" s="70"/>
      <c r="L13" s="70"/>
      <c r="M13" s="70"/>
      <c r="N13" s="70"/>
      <c r="O13" s="70"/>
      <c r="P13" s="70"/>
    </row>
    <row r="14" customHeight="1" spans="1:16">
      <c r="A14" s="71"/>
      <c r="B14" s="71"/>
      <c r="C14" s="70"/>
      <c r="D14" s="70"/>
      <c r="E14" s="71"/>
      <c r="F14" s="71"/>
      <c r="G14" s="71"/>
      <c r="H14" s="70"/>
      <c r="I14" s="70"/>
      <c r="J14" s="70"/>
      <c r="K14" s="70"/>
      <c r="L14" s="70"/>
      <c r="M14" s="70"/>
      <c r="N14" s="70"/>
      <c r="O14" s="70"/>
      <c r="P14" s="70"/>
    </row>
    <row r="15" customHeight="1" spans="3:13">
      <c r="C15" s="57"/>
      <c r="D15" s="57"/>
      <c r="H15" s="57"/>
      <c r="J15" s="57"/>
      <c r="M15" s="57"/>
    </row>
    <row r="16" customHeight="1" spans="13:13">
      <c r="M16" s="57"/>
    </row>
    <row r="17" customHeight="1" spans="13:13">
      <c r="M17" s="57"/>
    </row>
    <row r="18" customHeight="1" spans="13:13">
      <c r="M18" s="57"/>
    </row>
    <row r="19" customHeight="1" spans="13:13">
      <c r="M19" s="57"/>
    </row>
  </sheetData>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M24" sqref="M2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57" t="s">
        <v>38</v>
      </c>
    </row>
    <row r="2" ht="28.5" customHeight="1" spans="1:29">
      <c r="A2" s="58" t="s">
        <v>39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22.5" customHeight="1" spans="29:29">
      <c r="AC3" s="76" t="s">
        <v>48</v>
      </c>
    </row>
    <row r="4" ht="17.25" customHeight="1" spans="1:29">
      <c r="A4" s="59" t="s">
        <v>139</v>
      </c>
      <c r="B4" s="59" t="s">
        <v>140</v>
      </c>
      <c r="C4" s="60" t="s">
        <v>309</v>
      </c>
      <c r="D4" s="61"/>
      <c r="E4" s="61"/>
      <c r="F4" s="61"/>
      <c r="G4" s="61"/>
      <c r="H4" s="61"/>
      <c r="I4" s="61"/>
      <c r="J4" s="61"/>
      <c r="K4" s="72"/>
      <c r="L4" s="60" t="s">
        <v>310</v>
      </c>
      <c r="M4" s="61"/>
      <c r="N4" s="61"/>
      <c r="O4" s="61"/>
      <c r="P4" s="61"/>
      <c r="Q4" s="61"/>
      <c r="R4" s="61"/>
      <c r="S4" s="61"/>
      <c r="T4" s="72"/>
      <c r="U4" s="60" t="s">
        <v>311</v>
      </c>
      <c r="V4" s="61"/>
      <c r="W4" s="61"/>
      <c r="X4" s="61"/>
      <c r="Y4" s="61"/>
      <c r="Z4" s="61"/>
      <c r="AA4" s="61"/>
      <c r="AB4" s="61"/>
      <c r="AC4" s="72"/>
    </row>
    <row r="5" ht="17.25" customHeight="1" spans="1:29">
      <c r="A5" s="59"/>
      <c r="B5" s="59"/>
      <c r="C5" s="62" t="s">
        <v>143</v>
      </c>
      <c r="D5" s="60" t="s">
        <v>312</v>
      </c>
      <c r="E5" s="61"/>
      <c r="F5" s="61"/>
      <c r="G5" s="61"/>
      <c r="H5" s="61"/>
      <c r="I5" s="72"/>
      <c r="J5" s="73" t="s">
        <v>187</v>
      </c>
      <c r="K5" s="73" t="s">
        <v>197</v>
      </c>
      <c r="L5" s="62" t="s">
        <v>143</v>
      </c>
      <c r="M5" s="60" t="s">
        <v>312</v>
      </c>
      <c r="N5" s="61"/>
      <c r="O5" s="61"/>
      <c r="P5" s="61"/>
      <c r="Q5" s="61"/>
      <c r="R5" s="72"/>
      <c r="S5" s="73" t="s">
        <v>187</v>
      </c>
      <c r="T5" s="73" t="s">
        <v>197</v>
      </c>
      <c r="U5" s="62" t="s">
        <v>143</v>
      </c>
      <c r="V5" s="60" t="s">
        <v>312</v>
      </c>
      <c r="W5" s="61"/>
      <c r="X5" s="61"/>
      <c r="Y5" s="61"/>
      <c r="Z5" s="61"/>
      <c r="AA5" s="72"/>
      <c r="AB5" s="73" t="s">
        <v>187</v>
      </c>
      <c r="AC5" s="73" t="s">
        <v>197</v>
      </c>
    </row>
    <row r="6" ht="23.25" customHeight="1" spans="1:29">
      <c r="A6" s="59"/>
      <c r="B6" s="59"/>
      <c r="C6" s="63"/>
      <c r="D6" s="64" t="s">
        <v>151</v>
      </c>
      <c r="E6" s="64" t="s">
        <v>313</v>
      </c>
      <c r="F6" s="64" t="s">
        <v>186</v>
      </c>
      <c r="G6" s="64" t="s">
        <v>314</v>
      </c>
      <c r="H6" s="64"/>
      <c r="I6" s="64"/>
      <c r="J6" s="74"/>
      <c r="K6" s="74"/>
      <c r="L6" s="63"/>
      <c r="M6" s="64" t="s">
        <v>151</v>
      </c>
      <c r="N6" s="64" t="s">
        <v>313</v>
      </c>
      <c r="O6" s="64" t="s">
        <v>186</v>
      </c>
      <c r="P6" s="64" t="s">
        <v>314</v>
      </c>
      <c r="Q6" s="64"/>
      <c r="R6" s="64"/>
      <c r="S6" s="74"/>
      <c r="T6" s="74"/>
      <c r="U6" s="63"/>
      <c r="V6" s="64" t="s">
        <v>151</v>
      </c>
      <c r="W6" s="64" t="s">
        <v>313</v>
      </c>
      <c r="X6" s="64" t="s">
        <v>186</v>
      </c>
      <c r="Y6" s="64" t="s">
        <v>314</v>
      </c>
      <c r="Z6" s="64"/>
      <c r="AA6" s="64"/>
      <c r="AB6" s="74"/>
      <c r="AC6" s="74"/>
    </row>
    <row r="7" ht="26.25" customHeight="1" spans="1:29">
      <c r="A7" s="59"/>
      <c r="B7" s="59"/>
      <c r="C7" s="65"/>
      <c r="D7" s="64"/>
      <c r="E7" s="64"/>
      <c r="F7" s="64"/>
      <c r="G7" s="66" t="s">
        <v>151</v>
      </c>
      <c r="H7" s="66" t="s">
        <v>315</v>
      </c>
      <c r="I7" s="66" t="s">
        <v>205</v>
      </c>
      <c r="J7" s="75"/>
      <c r="K7" s="75"/>
      <c r="L7" s="65"/>
      <c r="M7" s="64"/>
      <c r="N7" s="64"/>
      <c r="O7" s="64"/>
      <c r="P7" s="66" t="s">
        <v>151</v>
      </c>
      <c r="Q7" s="66" t="s">
        <v>315</v>
      </c>
      <c r="R7" s="66" t="s">
        <v>205</v>
      </c>
      <c r="S7" s="75"/>
      <c r="T7" s="75"/>
      <c r="U7" s="65"/>
      <c r="V7" s="64"/>
      <c r="W7" s="64"/>
      <c r="X7" s="64"/>
      <c r="Y7" s="66" t="s">
        <v>151</v>
      </c>
      <c r="Z7" s="66" t="s">
        <v>315</v>
      </c>
      <c r="AA7" s="66" t="s">
        <v>205</v>
      </c>
      <c r="AB7" s="75"/>
      <c r="AC7" s="75"/>
    </row>
    <row r="8" ht="17.25" customHeight="1" spans="1:29">
      <c r="A8" s="67" t="s">
        <v>153</v>
      </c>
      <c r="B8" s="67" t="s">
        <v>153</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316</v>
      </c>
      <c r="V8" s="67" t="s">
        <v>317</v>
      </c>
      <c r="W8" s="67" t="s">
        <v>318</v>
      </c>
      <c r="X8" s="67" t="s">
        <v>319</v>
      </c>
      <c r="Y8" s="67" t="s">
        <v>320</v>
      </c>
      <c r="Z8" s="67" t="s">
        <v>321</v>
      </c>
      <c r="AA8" s="67" t="s">
        <v>322</v>
      </c>
      <c r="AB8" s="67" t="s">
        <v>323</v>
      </c>
      <c r="AC8" s="67" t="s">
        <v>324</v>
      </c>
    </row>
    <row r="9" customHeight="1" spans="1:29">
      <c r="A9" s="69">
        <v>318</v>
      </c>
      <c r="B9" s="69" t="s">
        <v>154</v>
      </c>
      <c r="C9" s="69">
        <f>D9+J9+K9</f>
        <v>12</v>
      </c>
      <c r="D9" s="69">
        <v>5</v>
      </c>
      <c r="E9" s="69"/>
      <c r="F9" s="69">
        <v>5</v>
      </c>
      <c r="G9" s="69"/>
      <c r="H9" s="69"/>
      <c r="I9" s="69"/>
      <c r="J9" s="69">
        <v>5</v>
      </c>
      <c r="K9" s="69">
        <v>2</v>
      </c>
      <c r="L9" s="69">
        <f>M9+S9+T9</f>
        <v>12</v>
      </c>
      <c r="M9" s="69">
        <v>5</v>
      </c>
      <c r="N9" s="69"/>
      <c r="O9" s="69">
        <v>5</v>
      </c>
      <c r="P9" s="69"/>
      <c r="Q9" s="69"/>
      <c r="R9" s="69"/>
      <c r="S9" s="69">
        <v>5</v>
      </c>
      <c r="T9" s="69">
        <v>2</v>
      </c>
      <c r="U9" s="70"/>
      <c r="V9" s="70"/>
      <c r="W9" s="70"/>
      <c r="X9" s="70"/>
      <c r="Y9" s="70"/>
      <c r="Z9" s="70"/>
      <c r="AA9" s="70"/>
      <c r="AB9" s="70"/>
      <c r="AC9" s="70"/>
    </row>
    <row r="10" customHeight="1" spans="1:29">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customHeight="1" spans="1:29">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customHeight="1" spans="1:29">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customHeight="1" spans="1:29">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customHeight="1" spans="1:29">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customHeight="1" spans="1:29">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customHeight="1" spans="1:29">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customHeight="1" spans="6:11">
      <c r="F17" s="57"/>
      <c r="G17" s="57"/>
      <c r="H17" s="57"/>
      <c r="I17" s="57"/>
      <c r="J17" s="57"/>
      <c r="K17" s="57"/>
    </row>
    <row r="18" customHeight="1" spans="7:11">
      <c r="G18" s="57"/>
      <c r="H18" s="57"/>
      <c r="K18" s="57"/>
    </row>
    <row r="19" customHeight="1" spans="8:11">
      <c r="H19" s="57"/>
      <c r="K19" s="57"/>
    </row>
    <row r="20" customHeight="1" spans="8:11">
      <c r="H20" s="57"/>
      <c r="K20" s="57"/>
    </row>
    <row r="21" customHeight="1" spans="9:11">
      <c r="I21" s="57"/>
      <c r="K21" s="57"/>
    </row>
    <row r="22" customHeight="1" spans="9:10">
      <c r="I22" s="57"/>
      <c r="J22" s="5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29" workbookViewId="0">
      <selection activeCell="J24" sqref="J24"/>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customHeight="1" spans="1:5">
      <c r="A3" s="5"/>
      <c r="B3" s="5"/>
      <c r="C3" s="5"/>
      <c r="D3" s="5"/>
      <c r="E3" s="5"/>
    </row>
    <row r="4" ht="21.75" customHeight="1" spans="1:4">
      <c r="A4" s="6"/>
      <c r="B4" s="7"/>
      <c r="C4" s="8"/>
      <c r="D4" s="8"/>
    </row>
    <row r="5" ht="21.95" customHeight="1" spans="1:5">
      <c r="A5" s="9" t="s">
        <v>325</v>
      </c>
      <c r="B5" s="10"/>
      <c r="C5" s="10"/>
      <c r="D5" s="9"/>
      <c r="E5" s="11"/>
    </row>
    <row r="6" ht="21.95" customHeight="1" spans="1:5">
      <c r="A6" s="12" t="s">
        <v>326</v>
      </c>
      <c r="B6" s="13"/>
      <c r="C6" s="13"/>
      <c r="D6" s="14"/>
      <c r="E6" s="14"/>
    </row>
    <row r="7" ht="21.95" customHeight="1" spans="1:5">
      <c r="A7" s="15" t="s">
        <v>327</v>
      </c>
      <c r="B7" s="47"/>
      <c r="C7" s="48"/>
      <c r="D7" s="49" t="s">
        <v>328</v>
      </c>
      <c r="E7" s="49"/>
    </row>
    <row r="8" ht="21.95" customHeight="1" spans="1:5">
      <c r="A8" s="50"/>
      <c r="B8" s="51"/>
      <c r="C8" s="52"/>
      <c r="D8" s="49" t="s">
        <v>329</v>
      </c>
      <c r="E8" s="49"/>
    </row>
    <row r="9" ht="21.95" customHeight="1" spans="1:5">
      <c r="A9" s="53"/>
      <c r="B9" s="54"/>
      <c r="C9" s="55"/>
      <c r="D9" s="49" t="s">
        <v>330</v>
      </c>
      <c r="E9" s="49"/>
    </row>
    <row r="10" ht="21.95" customHeight="1" spans="1:5">
      <c r="A10" s="24" t="s">
        <v>331</v>
      </c>
      <c r="B10" s="12" t="s">
        <v>332</v>
      </c>
      <c r="C10" s="13"/>
      <c r="D10" s="13"/>
      <c r="E10" s="25"/>
    </row>
    <row r="11" ht="101.1" customHeight="1" spans="1:5">
      <c r="A11" s="26"/>
      <c r="B11" s="56" t="s">
        <v>333</v>
      </c>
      <c r="C11" s="56"/>
      <c r="D11" s="56"/>
      <c r="E11" s="56"/>
    </row>
    <row r="12" ht="24" spans="1:5">
      <c r="A12" s="14" t="s">
        <v>334</v>
      </c>
      <c r="B12" s="28" t="s">
        <v>335</v>
      </c>
      <c r="C12" s="14" t="s">
        <v>336</v>
      </c>
      <c r="D12" s="14" t="s">
        <v>337</v>
      </c>
      <c r="E12" s="14" t="s">
        <v>338</v>
      </c>
    </row>
    <row r="13" ht="21.95" customHeight="1" spans="1:5">
      <c r="A13" s="14"/>
      <c r="B13" s="14" t="s">
        <v>339</v>
      </c>
      <c r="C13" s="14" t="s">
        <v>340</v>
      </c>
      <c r="D13" s="49" t="s">
        <v>341</v>
      </c>
      <c r="E13" s="39"/>
    </row>
    <row r="14" ht="21.95" customHeight="1" spans="1:5">
      <c r="A14" s="14"/>
      <c r="B14" s="24"/>
      <c r="C14" s="14"/>
      <c r="D14" s="49" t="s">
        <v>342</v>
      </c>
      <c r="E14" s="39"/>
    </row>
    <row r="15" ht="21.95" customHeight="1" spans="1:5">
      <c r="A15" s="14"/>
      <c r="B15" s="24"/>
      <c r="C15" s="14"/>
      <c r="D15" s="49" t="s">
        <v>343</v>
      </c>
      <c r="E15" s="39"/>
    </row>
    <row r="16" ht="21.95" customHeight="1" spans="1:5">
      <c r="A16" s="14"/>
      <c r="B16" s="24"/>
      <c r="C16" s="14" t="s">
        <v>344</v>
      </c>
      <c r="D16" s="49" t="s">
        <v>341</v>
      </c>
      <c r="E16" s="39"/>
    </row>
    <row r="17" ht="21.95" customHeight="1" spans="1:5">
      <c r="A17" s="14"/>
      <c r="B17" s="24"/>
      <c r="C17" s="14"/>
      <c r="D17" s="49" t="s">
        <v>342</v>
      </c>
      <c r="E17" s="39"/>
    </row>
    <row r="18" ht="21.95" customHeight="1" spans="1:5">
      <c r="A18" s="14"/>
      <c r="B18" s="24"/>
      <c r="C18" s="14"/>
      <c r="D18" s="49" t="s">
        <v>343</v>
      </c>
      <c r="E18" s="39"/>
    </row>
    <row r="19" ht="21.95" customHeight="1" spans="1:5">
      <c r="A19" s="14"/>
      <c r="B19" s="24"/>
      <c r="C19" s="14" t="s">
        <v>345</v>
      </c>
      <c r="D19" s="49" t="s">
        <v>341</v>
      </c>
      <c r="E19" s="39"/>
    </row>
    <row r="20" ht="21.95" customHeight="1" spans="1:5">
      <c r="A20" s="14"/>
      <c r="B20" s="24"/>
      <c r="C20" s="14"/>
      <c r="D20" s="49" t="s">
        <v>342</v>
      </c>
      <c r="E20" s="39"/>
    </row>
    <row r="21" ht="21.95" customHeight="1" spans="1:5">
      <c r="A21" s="14"/>
      <c r="B21" s="24"/>
      <c r="C21" s="14"/>
      <c r="D21" s="49" t="s">
        <v>343</v>
      </c>
      <c r="E21" s="39"/>
    </row>
    <row r="22" ht="21.95" customHeight="1" spans="1:5">
      <c r="A22" s="14"/>
      <c r="B22" s="24"/>
      <c r="C22" s="14" t="s">
        <v>346</v>
      </c>
      <c r="D22" s="49" t="s">
        <v>341</v>
      </c>
      <c r="E22" s="39"/>
    </row>
    <row r="23" ht="21.95" customHeight="1" spans="1:5">
      <c r="A23" s="14"/>
      <c r="B23" s="24"/>
      <c r="C23" s="14"/>
      <c r="D23" s="49" t="s">
        <v>342</v>
      </c>
      <c r="E23" s="39"/>
    </row>
    <row r="24" ht="21.95" customHeight="1" spans="1:5">
      <c r="A24" s="14"/>
      <c r="B24" s="24"/>
      <c r="C24" s="14"/>
      <c r="D24" s="49" t="s">
        <v>343</v>
      </c>
      <c r="E24" s="39"/>
    </row>
    <row r="25" ht="21.95" customHeight="1" spans="1:5">
      <c r="A25" s="14"/>
      <c r="B25" s="24"/>
      <c r="C25" s="14" t="s">
        <v>347</v>
      </c>
      <c r="D25" s="39"/>
      <c r="E25" s="14"/>
    </row>
    <row r="26" ht="21.95" customHeight="1" spans="1:5">
      <c r="A26" s="14"/>
      <c r="B26" s="14" t="s">
        <v>348</v>
      </c>
      <c r="C26" s="14" t="s">
        <v>349</v>
      </c>
      <c r="D26" s="49" t="s">
        <v>341</v>
      </c>
      <c r="E26" s="39"/>
    </row>
    <row r="27" ht="21.95" customHeight="1" spans="1:5">
      <c r="A27" s="14"/>
      <c r="B27" s="24"/>
      <c r="C27" s="14"/>
      <c r="D27" s="49" t="s">
        <v>342</v>
      </c>
      <c r="E27" s="39"/>
    </row>
    <row r="28" ht="21.95" customHeight="1" spans="1:5">
      <c r="A28" s="14"/>
      <c r="B28" s="24"/>
      <c r="C28" s="14"/>
      <c r="D28" s="49" t="s">
        <v>343</v>
      </c>
      <c r="E28" s="39"/>
    </row>
    <row r="29" ht="21.95" customHeight="1" spans="1:5">
      <c r="A29" s="14"/>
      <c r="B29" s="24"/>
      <c r="C29" s="14" t="s">
        <v>350</v>
      </c>
      <c r="D29" s="49" t="s">
        <v>341</v>
      </c>
      <c r="E29" s="39"/>
    </row>
    <row r="30" ht="21.95" customHeight="1" spans="1:5">
      <c r="A30" s="14"/>
      <c r="B30" s="24"/>
      <c r="C30" s="14"/>
      <c r="D30" s="49" t="s">
        <v>342</v>
      </c>
      <c r="E30" s="39"/>
    </row>
    <row r="31" ht="21.95" customHeight="1" spans="1:5">
      <c r="A31" s="14"/>
      <c r="B31" s="24"/>
      <c r="C31" s="14"/>
      <c r="D31" s="49" t="s">
        <v>343</v>
      </c>
      <c r="E31" s="39"/>
    </row>
    <row r="32" ht="21.95" customHeight="1" spans="1:5">
      <c r="A32" s="14"/>
      <c r="B32" s="24"/>
      <c r="C32" s="14" t="s">
        <v>351</v>
      </c>
      <c r="D32" s="49" t="s">
        <v>341</v>
      </c>
      <c r="E32" s="39"/>
    </row>
    <row r="33" ht="21.95" customHeight="1" spans="1:5">
      <c r="A33" s="14"/>
      <c r="B33" s="24"/>
      <c r="C33" s="14"/>
      <c r="D33" s="49" t="s">
        <v>342</v>
      </c>
      <c r="E33" s="39"/>
    </row>
    <row r="34" ht="21.95" customHeight="1" spans="1:5">
      <c r="A34" s="14"/>
      <c r="B34" s="24"/>
      <c r="C34" s="14"/>
      <c r="D34" s="49" t="s">
        <v>343</v>
      </c>
      <c r="E34" s="39"/>
    </row>
    <row r="35" ht="21.95" customHeight="1" spans="1:5">
      <c r="A35" s="14"/>
      <c r="B35" s="24"/>
      <c r="C35" s="14" t="s">
        <v>352</v>
      </c>
      <c r="D35" s="49" t="s">
        <v>341</v>
      </c>
      <c r="E35" s="39"/>
    </row>
    <row r="36" ht="21.95" customHeight="1" spans="1:5">
      <c r="A36" s="14"/>
      <c r="B36" s="24"/>
      <c r="C36" s="14"/>
      <c r="D36" s="49" t="s">
        <v>342</v>
      </c>
      <c r="E36" s="39"/>
    </row>
    <row r="37" ht="21.95" customHeight="1" spans="1:5">
      <c r="A37" s="14"/>
      <c r="B37" s="24"/>
      <c r="C37" s="14"/>
      <c r="D37" s="49" t="s">
        <v>343</v>
      </c>
      <c r="E37" s="39"/>
    </row>
    <row r="38" ht="21.95" customHeight="1" spans="1:5">
      <c r="A38" s="14"/>
      <c r="B38" s="24"/>
      <c r="C38" s="14" t="s">
        <v>347</v>
      </c>
      <c r="D38" s="39"/>
      <c r="E38" s="39"/>
    </row>
    <row r="39" ht="21.95" customHeight="1" spans="1:5">
      <c r="A39" s="14"/>
      <c r="B39" s="14" t="s">
        <v>353</v>
      </c>
      <c r="C39" s="14" t="s">
        <v>354</v>
      </c>
      <c r="D39" s="49" t="s">
        <v>341</v>
      </c>
      <c r="E39" s="24"/>
    </row>
    <row r="40" ht="21.95" customHeight="1" spans="1:5">
      <c r="A40" s="14"/>
      <c r="B40" s="14"/>
      <c r="C40" s="14"/>
      <c r="D40" s="49" t="s">
        <v>342</v>
      </c>
      <c r="E40" s="14"/>
    </row>
    <row r="41" ht="21.95" customHeight="1" spans="1:5">
      <c r="A41" s="14"/>
      <c r="B41" s="14"/>
      <c r="C41" s="14"/>
      <c r="D41" s="49" t="s">
        <v>343</v>
      </c>
      <c r="E41" s="14"/>
    </row>
    <row r="42" ht="21.95" customHeight="1" spans="1:5">
      <c r="A42" s="14"/>
      <c r="B42" s="14"/>
      <c r="C42" s="14" t="s">
        <v>347</v>
      </c>
      <c r="D42" s="39"/>
      <c r="E42" s="14"/>
    </row>
    <row r="43" ht="27" customHeight="1" spans="1:5">
      <c r="A43" s="34" t="s">
        <v>355</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K39" sqref="K39"/>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5" customFormat="1" ht="16.5" customHeight="1" spans="1:4">
      <c r="A1" s="2" t="s">
        <v>43</v>
      </c>
      <c r="B1" s="37"/>
      <c r="C1" s="37"/>
      <c r="D1" s="37"/>
    </row>
    <row r="2" ht="23.25" customHeight="1" spans="1:8">
      <c r="A2" s="4" t="s">
        <v>44</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21.95" customHeight="1" spans="1:8">
      <c r="A5" s="14" t="s">
        <v>356</v>
      </c>
      <c r="B5" s="14"/>
      <c r="C5" s="14"/>
      <c r="D5" s="14" t="s">
        <v>154</v>
      </c>
      <c r="E5" s="14"/>
      <c r="F5" s="14"/>
      <c r="G5" s="14"/>
      <c r="H5" s="14"/>
    </row>
    <row r="6" ht="21.95" customHeight="1" spans="1:8">
      <c r="A6" s="14" t="s">
        <v>357</v>
      </c>
      <c r="B6" s="14" t="s">
        <v>358</v>
      </c>
      <c r="C6" s="14"/>
      <c r="D6" s="24" t="s">
        <v>359</v>
      </c>
      <c r="E6" s="24"/>
      <c r="F6" s="24" t="s">
        <v>360</v>
      </c>
      <c r="G6" s="24"/>
      <c r="H6" s="24"/>
    </row>
    <row r="7" ht="21.95" customHeight="1" spans="1:8">
      <c r="A7" s="14"/>
      <c r="B7" s="14"/>
      <c r="C7" s="14"/>
      <c r="D7" s="24"/>
      <c r="E7" s="24"/>
      <c r="F7" s="24" t="s">
        <v>361</v>
      </c>
      <c r="G7" s="24" t="s">
        <v>362</v>
      </c>
      <c r="H7" s="24" t="s">
        <v>363</v>
      </c>
    </row>
    <row r="8" ht="21.95" customHeight="1" spans="1:8">
      <c r="A8" s="14"/>
      <c r="B8" s="14" t="s">
        <v>364</v>
      </c>
      <c r="C8" s="14"/>
      <c r="D8" s="32" t="s">
        <v>365</v>
      </c>
      <c r="E8" s="32"/>
      <c r="F8" s="30">
        <v>150</v>
      </c>
      <c r="G8" s="30">
        <v>150</v>
      </c>
      <c r="H8" s="39"/>
    </row>
    <row r="9" ht="21.95" customHeight="1" spans="1:8">
      <c r="A9" s="14"/>
      <c r="B9" s="14" t="s">
        <v>366</v>
      </c>
      <c r="C9" s="14"/>
      <c r="D9" s="14"/>
      <c r="E9" s="14"/>
      <c r="F9" s="39"/>
      <c r="G9" s="39"/>
      <c r="H9" s="39"/>
    </row>
    <row r="10" ht="21.95" customHeight="1" spans="1:8">
      <c r="A10" s="14"/>
      <c r="B10" s="14" t="s">
        <v>367</v>
      </c>
      <c r="C10" s="14"/>
      <c r="D10" s="14"/>
      <c r="E10" s="14"/>
      <c r="F10" s="39"/>
      <c r="G10" s="39"/>
      <c r="H10" s="39"/>
    </row>
    <row r="11" ht="21.95" customHeight="1" spans="1:8">
      <c r="A11" s="14"/>
      <c r="B11" s="14" t="s">
        <v>347</v>
      </c>
      <c r="C11" s="14"/>
      <c r="D11" s="14"/>
      <c r="E11" s="14"/>
      <c r="F11" s="39"/>
      <c r="G11" s="39"/>
      <c r="H11" s="39"/>
    </row>
    <row r="12" ht="21.95" customHeight="1" spans="1:8">
      <c r="A12" s="14"/>
      <c r="B12" s="14" t="s">
        <v>368</v>
      </c>
      <c r="C12" s="14"/>
      <c r="D12" s="14"/>
      <c r="E12" s="24"/>
      <c r="F12" s="39"/>
      <c r="G12" s="39"/>
      <c r="H12" s="39"/>
    </row>
    <row r="13" ht="74.1" customHeight="1" spans="1:8">
      <c r="A13" s="24" t="s">
        <v>369</v>
      </c>
      <c r="B13" s="40" t="s">
        <v>333</v>
      </c>
      <c r="C13" s="41"/>
      <c r="D13" s="41"/>
      <c r="E13" s="41"/>
      <c r="F13" s="41"/>
      <c r="G13" s="41"/>
      <c r="H13" s="41"/>
    </row>
    <row r="14" ht="21.95" customHeight="1" spans="1:8">
      <c r="A14" s="14" t="s">
        <v>370</v>
      </c>
      <c r="B14" s="24" t="s">
        <v>371</v>
      </c>
      <c r="C14" s="24" t="s">
        <v>336</v>
      </c>
      <c r="D14" s="24"/>
      <c r="E14" s="24" t="s">
        <v>337</v>
      </c>
      <c r="F14" s="24"/>
      <c r="G14" s="24" t="s">
        <v>338</v>
      </c>
      <c r="H14" s="24"/>
    </row>
    <row r="15" ht="21.95" customHeight="1" spans="1:8">
      <c r="A15" s="24"/>
      <c r="B15" s="24" t="s">
        <v>372</v>
      </c>
      <c r="C15" s="24" t="s">
        <v>340</v>
      </c>
      <c r="D15" s="24"/>
      <c r="E15" s="42" t="s">
        <v>341</v>
      </c>
      <c r="F15" s="43"/>
      <c r="G15" s="43"/>
      <c r="H15" s="43"/>
    </row>
    <row r="16" ht="21.95" customHeight="1" spans="1:8">
      <c r="A16" s="24"/>
      <c r="B16" s="24"/>
      <c r="C16" s="24"/>
      <c r="D16" s="24"/>
      <c r="E16" s="42" t="s">
        <v>342</v>
      </c>
      <c r="F16" s="43"/>
      <c r="G16" s="43"/>
      <c r="H16" s="43"/>
    </row>
    <row r="17" ht="21.95" customHeight="1" spans="1:8">
      <c r="A17" s="24"/>
      <c r="B17" s="24"/>
      <c r="C17" s="24"/>
      <c r="D17" s="24"/>
      <c r="E17" s="42" t="s">
        <v>343</v>
      </c>
      <c r="F17" s="43"/>
      <c r="G17" s="43"/>
      <c r="H17" s="43"/>
    </row>
    <row r="18" ht="21.95" customHeight="1" spans="1:8">
      <c r="A18" s="24"/>
      <c r="B18" s="24"/>
      <c r="C18" s="14" t="s">
        <v>344</v>
      </c>
      <c r="D18" s="14"/>
      <c r="E18" s="42" t="s">
        <v>341</v>
      </c>
      <c r="F18" s="43"/>
      <c r="G18" s="43"/>
      <c r="H18" s="43"/>
    </row>
    <row r="19" ht="21.95" customHeight="1" spans="1:8">
      <c r="A19" s="24"/>
      <c r="B19" s="24"/>
      <c r="C19" s="14"/>
      <c r="D19" s="14"/>
      <c r="E19" s="42" t="s">
        <v>342</v>
      </c>
      <c r="F19" s="43"/>
      <c r="G19" s="44"/>
      <c r="H19" s="44"/>
    </row>
    <row r="20" ht="21.95" customHeight="1" spans="1:8">
      <c r="A20" s="24"/>
      <c r="B20" s="24"/>
      <c r="C20" s="14"/>
      <c r="D20" s="14"/>
      <c r="E20" s="42" t="s">
        <v>343</v>
      </c>
      <c r="F20" s="45"/>
      <c r="G20" s="43"/>
      <c r="H20" s="43"/>
    </row>
    <row r="21" ht="21.95" customHeight="1" spans="1:8">
      <c r="A21" s="24"/>
      <c r="B21" s="24"/>
      <c r="C21" s="14" t="s">
        <v>345</v>
      </c>
      <c r="D21" s="14"/>
      <c r="E21" s="42" t="s">
        <v>341</v>
      </c>
      <c r="F21" s="45"/>
      <c r="G21" s="43"/>
      <c r="H21" s="43"/>
    </row>
    <row r="22" ht="21.95" customHeight="1" spans="1:8">
      <c r="A22" s="24"/>
      <c r="B22" s="24"/>
      <c r="C22" s="14"/>
      <c r="D22" s="14"/>
      <c r="E22" s="42" t="s">
        <v>342</v>
      </c>
      <c r="F22" s="43"/>
      <c r="G22" s="46"/>
      <c r="H22" s="46"/>
    </row>
    <row r="23" ht="21.95" customHeight="1" spans="1:8">
      <c r="A23" s="24"/>
      <c r="B23" s="24"/>
      <c r="C23" s="14"/>
      <c r="D23" s="14"/>
      <c r="E23" s="42" t="s">
        <v>343</v>
      </c>
      <c r="F23" s="43"/>
      <c r="G23" s="43"/>
      <c r="H23" s="43"/>
    </row>
    <row r="24" ht="21.95" customHeight="1" spans="1:8">
      <c r="A24" s="24"/>
      <c r="B24" s="24"/>
      <c r="C24" s="14" t="s">
        <v>346</v>
      </c>
      <c r="D24" s="14"/>
      <c r="E24" s="42" t="s">
        <v>341</v>
      </c>
      <c r="F24" s="43"/>
      <c r="G24" s="43"/>
      <c r="H24" s="43"/>
    </row>
    <row r="25" ht="21.95" customHeight="1" spans="1:8">
      <c r="A25" s="24"/>
      <c r="B25" s="24"/>
      <c r="C25" s="14"/>
      <c r="D25" s="14"/>
      <c r="E25" s="42" t="s">
        <v>342</v>
      </c>
      <c r="F25" s="43"/>
      <c r="G25" s="43"/>
      <c r="H25" s="43"/>
    </row>
    <row r="26" ht="21.95" customHeight="1" spans="1:8">
      <c r="A26" s="24"/>
      <c r="B26" s="24"/>
      <c r="C26" s="14"/>
      <c r="D26" s="14"/>
      <c r="E26" s="42" t="s">
        <v>343</v>
      </c>
      <c r="F26" s="43"/>
      <c r="G26" s="43"/>
      <c r="H26" s="43"/>
    </row>
    <row r="27" ht="21.95" customHeight="1" spans="1:8">
      <c r="A27" s="24"/>
      <c r="B27" s="24"/>
      <c r="C27" s="14" t="s">
        <v>347</v>
      </c>
      <c r="D27" s="14"/>
      <c r="E27" s="43"/>
      <c r="F27" s="43"/>
      <c r="G27" s="43"/>
      <c r="H27" s="43"/>
    </row>
    <row r="28" ht="21.95" customHeight="1" spans="1:8">
      <c r="A28" s="24"/>
      <c r="B28" s="24" t="s">
        <v>373</v>
      </c>
      <c r="C28" s="14" t="s">
        <v>349</v>
      </c>
      <c r="D28" s="14"/>
      <c r="E28" s="42" t="s">
        <v>341</v>
      </c>
      <c r="F28" s="43"/>
      <c r="G28" s="43"/>
      <c r="H28" s="43"/>
    </row>
    <row r="29" ht="21.95" customHeight="1" spans="1:8">
      <c r="A29" s="24"/>
      <c r="B29" s="24"/>
      <c r="C29" s="14"/>
      <c r="D29" s="14"/>
      <c r="E29" s="42" t="s">
        <v>342</v>
      </c>
      <c r="F29" s="43"/>
      <c r="G29" s="43"/>
      <c r="H29" s="43"/>
    </row>
    <row r="30" ht="21.95" customHeight="1" spans="1:8">
      <c r="A30" s="24"/>
      <c r="B30" s="24"/>
      <c r="C30" s="14"/>
      <c r="D30" s="14"/>
      <c r="E30" s="42" t="s">
        <v>343</v>
      </c>
      <c r="F30" s="43"/>
      <c r="G30" s="43"/>
      <c r="H30" s="43"/>
    </row>
    <row r="31" ht="21.95" customHeight="1" spans="1:8">
      <c r="A31" s="24"/>
      <c r="B31" s="24"/>
      <c r="C31" s="14" t="s">
        <v>350</v>
      </c>
      <c r="D31" s="14"/>
      <c r="E31" s="42" t="s">
        <v>341</v>
      </c>
      <c r="F31" s="43"/>
      <c r="G31" s="43"/>
      <c r="H31" s="43"/>
    </row>
    <row r="32" ht="21.95" customHeight="1" spans="1:8">
      <c r="A32" s="24"/>
      <c r="B32" s="24"/>
      <c r="C32" s="14"/>
      <c r="D32" s="14"/>
      <c r="E32" s="42" t="s">
        <v>342</v>
      </c>
      <c r="F32" s="43"/>
      <c r="G32" s="43"/>
      <c r="H32" s="43"/>
    </row>
    <row r="33" ht="21.95" customHeight="1" spans="1:8">
      <c r="A33" s="24"/>
      <c r="B33" s="24"/>
      <c r="C33" s="14"/>
      <c r="D33" s="14"/>
      <c r="E33" s="42" t="s">
        <v>343</v>
      </c>
      <c r="F33" s="43"/>
      <c r="G33" s="43"/>
      <c r="H33" s="43"/>
    </row>
    <row r="34" ht="21.95" customHeight="1" spans="1:8">
      <c r="A34" s="24"/>
      <c r="B34" s="24"/>
      <c r="C34" s="14" t="s">
        <v>351</v>
      </c>
      <c r="D34" s="14"/>
      <c r="E34" s="42" t="s">
        <v>341</v>
      </c>
      <c r="F34" s="43"/>
      <c r="G34" s="43"/>
      <c r="H34" s="43"/>
    </row>
    <row r="35" ht="21.95" customHeight="1" spans="1:8">
      <c r="A35" s="24"/>
      <c r="B35" s="24"/>
      <c r="C35" s="14"/>
      <c r="D35" s="14"/>
      <c r="E35" s="42" t="s">
        <v>342</v>
      </c>
      <c r="F35" s="43"/>
      <c r="G35" s="43"/>
      <c r="H35" s="43"/>
    </row>
    <row r="36" ht="21.95" customHeight="1" spans="1:8">
      <c r="A36" s="24"/>
      <c r="B36" s="24"/>
      <c r="C36" s="14"/>
      <c r="D36" s="14"/>
      <c r="E36" s="42" t="s">
        <v>343</v>
      </c>
      <c r="F36" s="43"/>
      <c r="G36" s="43"/>
      <c r="H36" s="43"/>
    </row>
    <row r="37" ht="21.95" customHeight="1" spans="1:8">
      <c r="A37" s="24"/>
      <c r="B37" s="24"/>
      <c r="C37" s="14" t="s">
        <v>352</v>
      </c>
      <c r="D37" s="14"/>
      <c r="E37" s="42" t="s">
        <v>341</v>
      </c>
      <c r="F37" s="43"/>
      <c r="G37" s="43"/>
      <c r="H37" s="43"/>
    </row>
    <row r="38" ht="21.95" customHeight="1" spans="1:8">
      <c r="A38" s="24"/>
      <c r="B38" s="24"/>
      <c r="C38" s="14"/>
      <c r="D38" s="14"/>
      <c r="E38" s="42" t="s">
        <v>342</v>
      </c>
      <c r="F38" s="43"/>
      <c r="G38" s="43"/>
      <c r="H38" s="43"/>
    </row>
    <row r="39" ht="21.95" customHeight="1" spans="1:8">
      <c r="A39" s="24"/>
      <c r="B39" s="24"/>
      <c r="C39" s="14"/>
      <c r="D39" s="14"/>
      <c r="E39" s="42" t="s">
        <v>343</v>
      </c>
      <c r="F39" s="43"/>
      <c r="G39" s="43"/>
      <c r="H39" s="43"/>
    </row>
    <row r="40" ht="21.95" customHeight="1" spans="1:8">
      <c r="A40" s="24"/>
      <c r="B40" s="24"/>
      <c r="C40" s="14" t="s">
        <v>347</v>
      </c>
      <c r="D40" s="14"/>
      <c r="E40" s="43"/>
      <c r="F40" s="43"/>
      <c r="G40" s="43"/>
      <c r="H40" s="43"/>
    </row>
    <row r="41" ht="21.95" customHeight="1" spans="1:8">
      <c r="A41" s="24"/>
      <c r="B41" s="14" t="s">
        <v>374</v>
      </c>
      <c r="C41" s="14" t="s">
        <v>354</v>
      </c>
      <c r="D41" s="14"/>
      <c r="E41" s="42" t="s">
        <v>341</v>
      </c>
      <c r="F41" s="43"/>
      <c r="G41" s="43"/>
      <c r="H41" s="43"/>
    </row>
    <row r="42" ht="21.95" customHeight="1" spans="1:8">
      <c r="A42" s="24"/>
      <c r="B42" s="14"/>
      <c r="C42" s="14"/>
      <c r="D42" s="14"/>
      <c r="E42" s="42" t="s">
        <v>342</v>
      </c>
      <c r="F42" s="43"/>
      <c r="G42" s="43"/>
      <c r="H42" s="43"/>
    </row>
    <row r="43" ht="21.95" customHeight="1" spans="1:8">
      <c r="A43" s="24"/>
      <c r="B43" s="14"/>
      <c r="C43" s="14"/>
      <c r="D43" s="14"/>
      <c r="E43" s="42" t="s">
        <v>343</v>
      </c>
      <c r="F43" s="43"/>
      <c r="G43" s="43"/>
      <c r="H43" s="43"/>
    </row>
    <row r="44" ht="21.95" customHeight="1" spans="1:8">
      <c r="A44" s="24"/>
      <c r="B44" s="14"/>
      <c r="C44" s="14" t="s">
        <v>347</v>
      </c>
      <c r="D44" s="14"/>
      <c r="E44" s="43"/>
      <c r="F44" s="43"/>
      <c r="G44" s="43"/>
      <c r="H44" s="43"/>
    </row>
    <row r="45" s="36" customFormat="1" ht="24" customHeight="1" spans="1:8">
      <c r="A45" s="34" t="s">
        <v>375</v>
      </c>
      <c r="B45" s="34"/>
      <c r="C45" s="34"/>
      <c r="D45" s="34"/>
      <c r="E45" s="34"/>
      <c r="F45" s="34"/>
      <c r="G45" s="34"/>
      <c r="H45" s="34"/>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37:D39"/>
    <mergeCell ref="C41:D43"/>
    <mergeCell ref="B6:C7"/>
    <mergeCell ref="D6:E7"/>
    <mergeCell ref="C15:D17"/>
    <mergeCell ref="C18:D20"/>
    <mergeCell ref="C21:D23"/>
    <mergeCell ref="C24:D26"/>
    <mergeCell ref="C28:D30"/>
  </mergeCells>
  <printOptions horizontalCentered="1"/>
  <pageMargins left="0.46875" right="0.46875" top="0.388888888888889" bottom="0.388888888888889" header="0.349305555555556" footer="0.409027777777778"/>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B26" workbookViewId="0">
      <selection activeCell="B11" sqref="B11:E11"/>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45</v>
      </c>
      <c r="B1" s="3"/>
      <c r="C1" s="3"/>
      <c r="D1" s="3"/>
    </row>
    <row r="2" ht="33.75" customHeight="1" spans="1:5">
      <c r="A2" s="4" t="s">
        <v>46</v>
      </c>
      <c r="B2" s="4"/>
      <c r="C2" s="4"/>
      <c r="D2" s="4"/>
      <c r="E2" s="4"/>
    </row>
    <row r="3" customHeight="1" spans="1:5">
      <c r="A3" s="5"/>
      <c r="B3" s="5"/>
      <c r="C3" s="5"/>
      <c r="D3" s="5"/>
      <c r="E3" s="5"/>
    </row>
    <row r="4" ht="21.75" customHeight="1" spans="1:4">
      <c r="A4" s="6"/>
      <c r="B4" s="7"/>
      <c r="C4" s="8"/>
      <c r="D4" s="8"/>
    </row>
    <row r="5" ht="21.95" customHeight="1" spans="1:5">
      <c r="A5" s="9" t="s">
        <v>325</v>
      </c>
      <c r="B5" s="10"/>
      <c r="C5" s="10"/>
      <c r="D5" s="9" t="s">
        <v>365</v>
      </c>
      <c r="E5" s="11"/>
    </row>
    <row r="6" ht="21.95" customHeight="1" spans="1:5">
      <c r="A6" s="12" t="s">
        <v>326</v>
      </c>
      <c r="B6" s="13"/>
      <c r="C6" s="13"/>
      <c r="D6" s="14" t="s">
        <v>154</v>
      </c>
      <c r="E6" s="14"/>
    </row>
    <row r="7" ht="21.95" customHeight="1" spans="1:5">
      <c r="A7" s="15" t="s">
        <v>327</v>
      </c>
      <c r="B7" s="16"/>
      <c r="C7" s="17"/>
      <c r="D7" s="14" t="s">
        <v>328</v>
      </c>
      <c r="E7" s="14">
        <v>150</v>
      </c>
    </row>
    <row r="8" ht="21.95" customHeight="1" spans="1:5">
      <c r="A8" s="18"/>
      <c r="B8" s="19"/>
      <c r="C8" s="20"/>
      <c r="D8" s="14" t="s">
        <v>329</v>
      </c>
      <c r="E8" s="14">
        <v>150</v>
      </c>
    </row>
    <row r="9" ht="21.95" customHeight="1" spans="1:5">
      <c r="A9" s="21"/>
      <c r="B9" s="22"/>
      <c r="C9" s="23"/>
      <c r="D9" s="14" t="s">
        <v>330</v>
      </c>
      <c r="E9" s="14"/>
    </row>
    <row r="10" ht="21.95" customHeight="1" spans="1:5">
      <c r="A10" s="24" t="s">
        <v>331</v>
      </c>
      <c r="B10" s="12" t="s">
        <v>376</v>
      </c>
      <c r="C10" s="13"/>
      <c r="D10" s="13"/>
      <c r="E10" s="25"/>
    </row>
    <row r="11" ht="101.1" customHeight="1" spans="1:5">
      <c r="A11" s="26"/>
      <c r="B11" s="27" t="s">
        <v>377</v>
      </c>
      <c r="C11" s="27"/>
      <c r="D11" s="27"/>
      <c r="E11" s="27"/>
    </row>
    <row r="12" ht="24" spans="1:5">
      <c r="A12" s="14" t="s">
        <v>334</v>
      </c>
      <c r="B12" s="28" t="s">
        <v>335</v>
      </c>
      <c r="C12" s="14" t="s">
        <v>336</v>
      </c>
      <c r="D12" s="14" t="s">
        <v>337</v>
      </c>
      <c r="E12" s="14" t="s">
        <v>338</v>
      </c>
    </row>
    <row r="13" ht="21.95" customHeight="1" spans="1:5">
      <c r="A13" s="14"/>
      <c r="B13" s="14" t="s">
        <v>339</v>
      </c>
      <c r="C13" s="14" t="s">
        <v>340</v>
      </c>
      <c r="D13" s="29" t="s">
        <v>378</v>
      </c>
      <c r="E13" s="30" t="s">
        <v>379</v>
      </c>
    </row>
    <row r="14" ht="21.95" customHeight="1" spans="1:5">
      <c r="A14" s="14"/>
      <c r="B14" s="24"/>
      <c r="C14" s="14"/>
      <c r="D14" s="29" t="s">
        <v>380</v>
      </c>
      <c r="E14" s="30" t="s">
        <v>381</v>
      </c>
    </row>
    <row r="15" ht="21.95" customHeight="1" spans="1:5">
      <c r="A15" s="14"/>
      <c r="B15" s="24"/>
      <c r="C15" s="14"/>
      <c r="D15" s="29" t="s">
        <v>343</v>
      </c>
      <c r="E15" s="30"/>
    </row>
    <row r="16" ht="21.95" customHeight="1" spans="1:5">
      <c r="A16" s="14"/>
      <c r="B16" s="24"/>
      <c r="C16" s="14" t="s">
        <v>344</v>
      </c>
      <c r="D16" s="29" t="s">
        <v>382</v>
      </c>
      <c r="E16" s="30" t="s">
        <v>381</v>
      </c>
    </row>
    <row r="17" ht="21.95" customHeight="1" spans="1:5">
      <c r="A17" s="14"/>
      <c r="B17" s="24"/>
      <c r="C17" s="14"/>
      <c r="D17" s="29" t="s">
        <v>342</v>
      </c>
      <c r="E17" s="30"/>
    </row>
    <row r="18" ht="21.95" customHeight="1" spans="1:5">
      <c r="A18" s="14"/>
      <c r="B18" s="24"/>
      <c r="C18" s="14"/>
      <c r="D18" s="29" t="s">
        <v>343</v>
      </c>
      <c r="E18" s="30"/>
    </row>
    <row r="19" ht="21.95" customHeight="1" spans="1:5">
      <c r="A19" s="14"/>
      <c r="B19" s="24"/>
      <c r="C19" s="14" t="s">
        <v>345</v>
      </c>
      <c r="D19" s="29" t="s">
        <v>383</v>
      </c>
      <c r="E19" s="30" t="s">
        <v>384</v>
      </c>
    </row>
    <row r="20" ht="21.95" customHeight="1" spans="1:5">
      <c r="A20" s="14"/>
      <c r="B20" s="24"/>
      <c r="C20" s="14"/>
      <c r="D20" s="29" t="s">
        <v>342</v>
      </c>
      <c r="E20" s="30"/>
    </row>
    <row r="21" ht="21.95" customHeight="1" spans="1:5">
      <c r="A21" s="14"/>
      <c r="B21" s="24"/>
      <c r="C21" s="14"/>
      <c r="D21" s="29" t="s">
        <v>343</v>
      </c>
      <c r="E21" s="30"/>
    </row>
    <row r="22" ht="21.95" customHeight="1" spans="1:5">
      <c r="A22" s="14"/>
      <c r="B22" s="24"/>
      <c r="C22" s="14" t="s">
        <v>346</v>
      </c>
      <c r="D22" s="29" t="s">
        <v>385</v>
      </c>
      <c r="E22" s="30" t="s">
        <v>381</v>
      </c>
    </row>
    <row r="23" ht="21.95" customHeight="1" spans="1:5">
      <c r="A23" s="14"/>
      <c r="B23" s="24"/>
      <c r="C23" s="14"/>
      <c r="D23" s="29" t="s">
        <v>342</v>
      </c>
      <c r="E23" s="30"/>
    </row>
    <row r="24" ht="21.95" customHeight="1" spans="1:5">
      <c r="A24" s="14"/>
      <c r="B24" s="24"/>
      <c r="C24" s="14"/>
      <c r="D24" s="29" t="s">
        <v>343</v>
      </c>
      <c r="E24" s="30"/>
    </row>
    <row r="25" ht="21.95" customHeight="1" spans="1:5">
      <c r="A25" s="14"/>
      <c r="B25" s="24"/>
      <c r="C25" s="14" t="s">
        <v>347</v>
      </c>
      <c r="D25" s="31"/>
      <c r="E25" s="32"/>
    </row>
    <row r="26" ht="21.95" customHeight="1" spans="1:5">
      <c r="A26" s="14"/>
      <c r="B26" s="14" t="s">
        <v>348</v>
      </c>
      <c r="C26" s="14" t="s">
        <v>349</v>
      </c>
      <c r="D26" s="29" t="s">
        <v>386</v>
      </c>
      <c r="E26" s="33">
        <v>0.1</v>
      </c>
    </row>
    <row r="27" ht="21.95" customHeight="1" spans="1:5">
      <c r="A27" s="14"/>
      <c r="B27" s="24"/>
      <c r="C27" s="14"/>
      <c r="D27" s="29" t="s">
        <v>342</v>
      </c>
      <c r="E27" s="30"/>
    </row>
    <row r="28" ht="21.95" customHeight="1" spans="1:5">
      <c r="A28" s="14"/>
      <c r="B28" s="24"/>
      <c r="C28" s="14"/>
      <c r="D28" s="29" t="s">
        <v>343</v>
      </c>
      <c r="E28" s="30"/>
    </row>
    <row r="29" ht="21.95" customHeight="1" spans="1:5">
      <c r="A29" s="14"/>
      <c r="B29" s="24"/>
      <c r="C29" s="14" t="s">
        <v>350</v>
      </c>
      <c r="D29" s="29" t="s">
        <v>387</v>
      </c>
      <c r="E29" s="30" t="s">
        <v>388</v>
      </c>
    </row>
    <row r="30" ht="21.95" customHeight="1" spans="1:5">
      <c r="A30" s="14"/>
      <c r="B30" s="24"/>
      <c r="C30" s="14"/>
      <c r="D30" s="29" t="s">
        <v>342</v>
      </c>
      <c r="E30" s="30"/>
    </row>
    <row r="31" ht="21.95" customHeight="1" spans="1:5">
      <c r="A31" s="14"/>
      <c r="B31" s="24"/>
      <c r="C31" s="14"/>
      <c r="D31" s="29" t="s">
        <v>343</v>
      </c>
      <c r="E31" s="30"/>
    </row>
    <row r="32" ht="21.95" customHeight="1" spans="1:5">
      <c r="A32" s="14"/>
      <c r="B32" s="24"/>
      <c r="C32" s="14" t="s">
        <v>351</v>
      </c>
      <c r="D32" s="29" t="s">
        <v>387</v>
      </c>
      <c r="E32" s="30" t="s">
        <v>388</v>
      </c>
    </row>
    <row r="33" ht="21.95" customHeight="1" spans="1:5">
      <c r="A33" s="14"/>
      <c r="B33" s="24"/>
      <c r="C33" s="14"/>
      <c r="D33" s="29" t="s">
        <v>342</v>
      </c>
      <c r="E33" s="30"/>
    </row>
    <row r="34" ht="21.95" customHeight="1" spans="1:5">
      <c r="A34" s="14"/>
      <c r="B34" s="24"/>
      <c r="C34" s="14"/>
      <c r="D34" s="29" t="s">
        <v>343</v>
      </c>
      <c r="E34" s="30"/>
    </row>
    <row r="35" ht="21.95" customHeight="1" spans="1:5">
      <c r="A35" s="14"/>
      <c r="B35" s="24"/>
      <c r="C35" s="14" t="s">
        <v>352</v>
      </c>
      <c r="D35" s="29" t="s">
        <v>389</v>
      </c>
      <c r="E35" s="30" t="s">
        <v>390</v>
      </c>
    </row>
    <row r="36" ht="21.95" customHeight="1" spans="1:5">
      <c r="A36" s="14"/>
      <c r="B36" s="24"/>
      <c r="C36" s="14"/>
      <c r="D36" s="29" t="s">
        <v>391</v>
      </c>
      <c r="E36" s="30" t="s">
        <v>390</v>
      </c>
    </row>
    <row r="37" ht="21.95" customHeight="1" spans="1:5">
      <c r="A37" s="14"/>
      <c r="B37" s="24"/>
      <c r="C37" s="14"/>
      <c r="D37" s="29" t="s">
        <v>343</v>
      </c>
      <c r="E37" s="30"/>
    </row>
    <row r="38" ht="21.95" customHeight="1" spans="1:5">
      <c r="A38" s="14"/>
      <c r="B38" s="24"/>
      <c r="C38" s="14" t="s">
        <v>347</v>
      </c>
      <c r="D38" s="31"/>
      <c r="E38" s="30"/>
    </row>
    <row r="39" ht="21.95" customHeight="1" spans="1:5">
      <c r="A39" s="14"/>
      <c r="B39" s="14" t="s">
        <v>353</v>
      </c>
      <c r="C39" s="14" t="s">
        <v>354</v>
      </c>
      <c r="D39" s="29" t="s">
        <v>392</v>
      </c>
      <c r="E39" s="30" t="s">
        <v>393</v>
      </c>
    </row>
    <row r="40" ht="21.95" customHeight="1" spans="1:5">
      <c r="A40" s="14"/>
      <c r="B40" s="14"/>
      <c r="C40" s="14"/>
      <c r="D40" s="29" t="s">
        <v>394</v>
      </c>
      <c r="E40" s="32" t="s">
        <v>393</v>
      </c>
    </row>
    <row r="41" ht="21.95" customHeight="1" spans="1:5">
      <c r="A41" s="14"/>
      <c r="B41" s="14"/>
      <c r="C41" s="14"/>
      <c r="D41" s="29" t="s">
        <v>343</v>
      </c>
      <c r="E41" s="32"/>
    </row>
    <row r="42" ht="21.95" customHeight="1" spans="1:5">
      <c r="A42" s="14"/>
      <c r="B42" s="14"/>
      <c r="C42" s="14" t="s">
        <v>347</v>
      </c>
      <c r="D42" s="31"/>
      <c r="E42" s="32"/>
    </row>
    <row r="43" ht="24.95" customHeight="1" spans="1:5">
      <c r="A43" s="34" t="s">
        <v>395</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B2" workbookViewId="0">
      <selection activeCell="M18" sqref="M18"/>
    </sheetView>
  </sheetViews>
  <sheetFormatPr defaultColWidth="9.33333333333333" defaultRowHeight="14.25"/>
  <cols>
    <col min="1" max="1" width="19.3333333333333" customWidth="1"/>
    <col min="10" max="10" width="31.3333333333333" customWidth="1"/>
    <col min="11" max="11" width="14.3333333333333" style="147" customWidth="1"/>
    <col min="12" max="12" width="63" style="122" customWidth="1"/>
  </cols>
  <sheetData>
    <row r="1" ht="22.5" spans="1:12">
      <c r="A1" s="148" t="s">
        <v>5</v>
      </c>
      <c r="B1" s="148"/>
      <c r="C1" s="148"/>
      <c r="D1" s="148"/>
      <c r="E1" s="148"/>
      <c r="F1" s="148"/>
      <c r="G1" s="148"/>
      <c r="H1" s="148"/>
      <c r="I1" s="148"/>
      <c r="J1" s="148"/>
      <c r="L1" s="148"/>
    </row>
    <row r="3" ht="24" customHeight="1" spans="1:12">
      <c r="A3" s="149" t="s">
        <v>6</v>
      </c>
      <c r="B3" s="149" t="s">
        <v>7</v>
      </c>
      <c r="C3" s="149"/>
      <c r="D3" s="149"/>
      <c r="E3" s="149"/>
      <c r="F3" s="149"/>
      <c r="G3" s="149"/>
      <c r="H3" s="149"/>
      <c r="I3" s="149"/>
      <c r="J3" s="149"/>
      <c r="K3" s="152" t="s">
        <v>8</v>
      </c>
      <c r="L3" s="152" t="s">
        <v>9</v>
      </c>
    </row>
    <row r="4" s="146" customFormat="1" ht="24.95" customHeight="1" spans="1:12">
      <c r="A4" s="150" t="s">
        <v>10</v>
      </c>
      <c r="B4" s="151" t="s">
        <v>11</v>
      </c>
      <c r="C4" s="151"/>
      <c r="D4" s="151"/>
      <c r="E4" s="151"/>
      <c r="F4" s="151"/>
      <c r="G4" s="151"/>
      <c r="H4" s="151"/>
      <c r="I4" s="151"/>
      <c r="J4" s="151"/>
      <c r="K4" s="150" t="s">
        <v>12</v>
      </c>
      <c r="L4" s="150"/>
    </row>
    <row r="5" s="146" customFormat="1" ht="24.95" customHeight="1" spans="1:12">
      <c r="A5" s="152" t="s">
        <v>13</v>
      </c>
      <c r="B5" s="153" t="s">
        <v>14</v>
      </c>
      <c r="C5" s="153"/>
      <c r="D5" s="153"/>
      <c r="E5" s="153"/>
      <c r="F5" s="153"/>
      <c r="G5" s="153"/>
      <c r="H5" s="153"/>
      <c r="I5" s="153"/>
      <c r="J5" s="153"/>
      <c r="K5" s="152" t="s">
        <v>12</v>
      </c>
      <c r="L5" s="152"/>
    </row>
    <row r="6" s="146" customFormat="1" ht="24.95" customHeight="1" spans="1:12">
      <c r="A6" s="152" t="s">
        <v>15</v>
      </c>
      <c r="B6" s="153" t="s">
        <v>16</v>
      </c>
      <c r="C6" s="153"/>
      <c r="D6" s="153"/>
      <c r="E6" s="153"/>
      <c r="F6" s="153"/>
      <c r="G6" s="153"/>
      <c r="H6" s="153"/>
      <c r="I6" s="153"/>
      <c r="J6" s="153"/>
      <c r="K6" s="152" t="s">
        <v>12</v>
      </c>
      <c r="L6" s="152"/>
    </row>
    <row r="7" s="146" customFormat="1" ht="24.95" customHeight="1" spans="1:12">
      <c r="A7" s="152" t="s">
        <v>17</v>
      </c>
      <c r="B7" s="153" t="s">
        <v>18</v>
      </c>
      <c r="C7" s="153"/>
      <c r="D7" s="153"/>
      <c r="E7" s="153"/>
      <c r="F7" s="153"/>
      <c r="G7" s="153"/>
      <c r="H7" s="153"/>
      <c r="I7" s="153"/>
      <c r="J7" s="153"/>
      <c r="K7" s="152" t="s">
        <v>12</v>
      </c>
      <c r="L7" s="152"/>
    </row>
    <row r="8" s="146" customFormat="1" ht="24.95" customHeight="1" spans="1:12">
      <c r="A8" s="152" t="s">
        <v>19</v>
      </c>
      <c r="B8" s="153" t="s">
        <v>20</v>
      </c>
      <c r="C8" s="153"/>
      <c r="D8" s="153"/>
      <c r="E8" s="153"/>
      <c r="F8" s="153"/>
      <c r="G8" s="153"/>
      <c r="H8" s="153"/>
      <c r="I8" s="153"/>
      <c r="J8" s="153"/>
      <c r="K8" s="152" t="s">
        <v>12</v>
      </c>
      <c r="L8" s="152"/>
    </row>
    <row r="9" s="146" customFormat="1" ht="24.95" customHeight="1" spans="1:12">
      <c r="A9" s="152" t="s">
        <v>21</v>
      </c>
      <c r="B9" s="153" t="s">
        <v>22</v>
      </c>
      <c r="C9" s="153"/>
      <c r="D9" s="153"/>
      <c r="E9" s="153"/>
      <c r="F9" s="153"/>
      <c r="G9" s="153"/>
      <c r="H9" s="153"/>
      <c r="I9" s="153"/>
      <c r="J9" s="153"/>
      <c r="K9" s="152" t="s">
        <v>12</v>
      </c>
      <c r="L9" s="152"/>
    </row>
    <row r="10" s="146" customFormat="1" ht="24.95" customHeight="1" spans="1:12">
      <c r="A10" s="152" t="s">
        <v>23</v>
      </c>
      <c r="B10" s="153" t="s">
        <v>24</v>
      </c>
      <c r="C10" s="153"/>
      <c r="D10" s="153"/>
      <c r="E10" s="153"/>
      <c r="F10" s="153"/>
      <c r="G10" s="153"/>
      <c r="H10" s="153"/>
      <c r="I10" s="153"/>
      <c r="J10" s="153"/>
      <c r="K10" s="152" t="s">
        <v>12</v>
      </c>
      <c r="L10" s="152"/>
    </row>
    <row r="11" s="146" customFormat="1" ht="24.95" customHeight="1" spans="1:12">
      <c r="A11" s="152" t="s">
        <v>25</v>
      </c>
      <c r="B11" s="153" t="s">
        <v>26</v>
      </c>
      <c r="C11" s="153"/>
      <c r="D11" s="153"/>
      <c r="E11" s="153"/>
      <c r="F11" s="153"/>
      <c r="G11" s="153"/>
      <c r="H11" s="153"/>
      <c r="I11" s="153"/>
      <c r="J11" s="153"/>
      <c r="K11" s="152" t="s">
        <v>12</v>
      </c>
      <c r="L11" s="152"/>
    </row>
    <row r="12" s="146" customFormat="1" ht="24.95" customHeight="1" spans="1:12">
      <c r="A12" s="152" t="s">
        <v>27</v>
      </c>
      <c r="B12" s="153" t="s">
        <v>28</v>
      </c>
      <c r="C12" s="153"/>
      <c r="D12" s="153"/>
      <c r="E12" s="153"/>
      <c r="F12" s="153"/>
      <c r="G12" s="153"/>
      <c r="H12" s="153"/>
      <c r="I12" s="153"/>
      <c r="J12" s="153"/>
      <c r="K12" s="152" t="s">
        <v>29</v>
      </c>
      <c r="L12" s="152" t="s">
        <v>30</v>
      </c>
    </row>
    <row r="13" s="146" customFormat="1" ht="24.95" customHeight="1" spans="1:12">
      <c r="A13" s="152" t="s">
        <v>31</v>
      </c>
      <c r="B13" s="153" t="s">
        <v>32</v>
      </c>
      <c r="C13" s="153"/>
      <c r="D13" s="153"/>
      <c r="E13" s="153"/>
      <c r="F13" s="153"/>
      <c r="G13" s="153"/>
      <c r="H13" s="153"/>
      <c r="I13" s="153"/>
      <c r="J13" s="153"/>
      <c r="K13" s="152" t="s">
        <v>12</v>
      </c>
      <c r="L13" s="152"/>
    </row>
    <row r="14" s="146" customFormat="1" ht="24.95" customHeight="1" spans="1:12">
      <c r="A14" s="152" t="s">
        <v>33</v>
      </c>
      <c r="B14" s="153" t="s">
        <v>34</v>
      </c>
      <c r="C14" s="153"/>
      <c r="D14" s="153"/>
      <c r="E14" s="153"/>
      <c r="F14" s="153"/>
      <c r="G14" s="153"/>
      <c r="H14" s="153"/>
      <c r="I14" s="153"/>
      <c r="J14" s="153"/>
      <c r="K14" s="152" t="s">
        <v>29</v>
      </c>
      <c r="L14" s="152" t="s">
        <v>35</v>
      </c>
    </row>
    <row r="15" s="146" customFormat="1" ht="24.95" customHeight="1" spans="1:12">
      <c r="A15" s="152" t="s">
        <v>36</v>
      </c>
      <c r="B15" s="153" t="s">
        <v>37</v>
      </c>
      <c r="C15" s="153"/>
      <c r="D15" s="153"/>
      <c r="E15" s="153"/>
      <c r="F15" s="153"/>
      <c r="G15" s="153"/>
      <c r="H15" s="153"/>
      <c r="I15" s="153"/>
      <c r="J15" s="153"/>
      <c r="K15" s="152" t="s">
        <v>12</v>
      </c>
      <c r="L15" s="152"/>
    </row>
    <row r="16" ht="24.95" customHeight="1" spans="1:12">
      <c r="A16" s="152" t="s">
        <v>38</v>
      </c>
      <c r="B16" s="154" t="s">
        <v>39</v>
      </c>
      <c r="C16" s="154"/>
      <c r="D16" s="154"/>
      <c r="E16" s="154"/>
      <c r="F16" s="154"/>
      <c r="G16" s="154"/>
      <c r="H16" s="154"/>
      <c r="I16" s="154"/>
      <c r="J16" s="154"/>
      <c r="K16" s="155" t="s">
        <v>12</v>
      </c>
      <c r="L16" s="155"/>
    </row>
    <row r="17" ht="24.95" customHeight="1" spans="1:12">
      <c r="A17" s="152" t="s">
        <v>40</v>
      </c>
      <c r="B17" s="153" t="s">
        <v>41</v>
      </c>
      <c r="C17" s="153"/>
      <c r="D17" s="153"/>
      <c r="E17" s="153"/>
      <c r="F17" s="153"/>
      <c r="G17" s="153"/>
      <c r="H17" s="153"/>
      <c r="I17" s="153"/>
      <c r="J17" s="153"/>
      <c r="K17" s="149" t="s">
        <v>29</v>
      </c>
      <c r="L17" s="152" t="s">
        <v>42</v>
      </c>
    </row>
    <row r="18" ht="24.95" customHeight="1" spans="1:12">
      <c r="A18" s="152" t="s">
        <v>43</v>
      </c>
      <c r="B18" s="153" t="s">
        <v>44</v>
      </c>
      <c r="C18" s="153"/>
      <c r="D18" s="153"/>
      <c r="E18" s="153"/>
      <c r="F18" s="153"/>
      <c r="G18" s="153"/>
      <c r="H18" s="153"/>
      <c r="I18" s="153"/>
      <c r="J18" s="153"/>
      <c r="K18" s="149" t="s">
        <v>12</v>
      </c>
      <c r="L18" s="156"/>
    </row>
    <row r="19" ht="24.95" customHeight="1" spans="1:12">
      <c r="A19" s="152" t="s">
        <v>45</v>
      </c>
      <c r="B19" s="153" t="s">
        <v>46</v>
      </c>
      <c r="C19" s="153"/>
      <c r="D19" s="153"/>
      <c r="E19" s="153"/>
      <c r="F19" s="153"/>
      <c r="G19" s="153"/>
      <c r="H19" s="153"/>
      <c r="I19" s="153"/>
      <c r="J19" s="153"/>
      <c r="K19" s="149" t="s">
        <v>12</v>
      </c>
      <c r="L19" s="156"/>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9"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A23" workbookViewId="0">
      <selection activeCell="H45" sqref="H45"/>
    </sheetView>
  </sheetViews>
  <sheetFormatPr defaultColWidth="9.16666666666667" defaultRowHeight="12.75" customHeight="1" outlineLevelCol="7"/>
  <cols>
    <col min="1" max="1" width="40.5" customWidth="1"/>
    <col min="2" max="2" width="17.6666666666667" style="57" customWidth="1"/>
    <col min="3" max="3" width="41" customWidth="1"/>
    <col min="4" max="4" width="20" style="57" customWidth="1"/>
    <col min="5" max="5" width="43" customWidth="1"/>
    <col min="6" max="6" width="16.8333333333333" customWidth="1"/>
    <col min="7" max="7" width="35.5" customWidth="1"/>
    <col min="8" max="8" width="12.5" customWidth="1"/>
    <col min="9" max="9" width="9.16666666666667" customWidth="1"/>
  </cols>
  <sheetData>
    <row r="1" ht="22.5" customHeight="1" spans="1:6">
      <c r="A1" s="96" t="s">
        <v>10</v>
      </c>
      <c r="B1" s="97"/>
      <c r="C1" s="97"/>
      <c r="D1" s="97"/>
      <c r="E1" s="97"/>
      <c r="F1" s="98"/>
    </row>
    <row r="2" ht="22.5" customHeight="1" spans="1:6">
      <c r="A2" s="99" t="s">
        <v>11</v>
      </c>
      <c r="B2" s="100"/>
      <c r="C2" s="100"/>
      <c r="D2" s="100"/>
      <c r="E2" s="100"/>
      <c r="F2" s="100"/>
    </row>
    <row r="3" ht="22.5" customHeight="1" spans="1:8">
      <c r="A3" s="101"/>
      <c r="B3" s="101"/>
      <c r="C3" s="102"/>
      <c r="D3" s="102"/>
      <c r="E3" s="103"/>
      <c r="H3" s="104" t="s">
        <v>48</v>
      </c>
    </row>
    <row r="4" ht="22.5" customHeight="1" spans="1:8">
      <c r="A4" s="105" t="s">
        <v>49</v>
      </c>
      <c r="B4" s="140"/>
      <c r="C4" s="105" t="s">
        <v>50</v>
      </c>
      <c r="D4" s="105"/>
      <c r="E4" s="105"/>
      <c r="F4" s="105"/>
      <c r="G4" s="105"/>
      <c r="H4" s="105"/>
    </row>
    <row r="5" ht="22.5" customHeight="1" spans="1:8">
      <c r="A5" s="105" t="s">
        <v>51</v>
      </c>
      <c r="B5" s="140" t="s">
        <v>52</v>
      </c>
      <c r="C5" s="105" t="s">
        <v>53</v>
      </c>
      <c r="D5" s="106" t="s">
        <v>52</v>
      </c>
      <c r="E5" s="105" t="s">
        <v>54</v>
      </c>
      <c r="F5" s="105" t="s">
        <v>52</v>
      </c>
      <c r="G5" s="105" t="s">
        <v>55</v>
      </c>
      <c r="H5" s="105" t="s">
        <v>52</v>
      </c>
    </row>
    <row r="6" ht="22.5" customHeight="1" spans="1:8">
      <c r="A6" s="130" t="s">
        <v>56</v>
      </c>
      <c r="B6" s="110"/>
      <c r="C6" s="141" t="s">
        <v>56</v>
      </c>
      <c r="D6" s="142"/>
      <c r="E6" s="143" t="s">
        <v>56</v>
      </c>
      <c r="F6" s="142">
        <f>F7+F12</f>
        <v>855.91</v>
      </c>
      <c r="G6" s="143" t="s">
        <v>56</v>
      </c>
      <c r="H6" s="142"/>
    </row>
    <row r="7" ht="22.5" customHeight="1" spans="1:8">
      <c r="A7" s="107" t="s">
        <v>57</v>
      </c>
      <c r="B7" s="110"/>
      <c r="C7" s="131" t="s">
        <v>58</v>
      </c>
      <c r="D7" s="110">
        <v>855.914</v>
      </c>
      <c r="E7" s="112" t="s">
        <v>59</v>
      </c>
      <c r="F7" s="110">
        <v>625.91</v>
      </c>
      <c r="G7" s="112" t="s">
        <v>60</v>
      </c>
      <c r="H7" s="110"/>
    </row>
    <row r="8" ht="22.5" customHeight="1" spans="1:8">
      <c r="A8" s="107" t="s">
        <v>61</v>
      </c>
      <c r="B8" s="110">
        <v>855.914</v>
      </c>
      <c r="C8" s="131" t="s">
        <v>62</v>
      </c>
      <c r="D8" s="110"/>
      <c r="E8" s="112" t="s">
        <v>63</v>
      </c>
      <c r="F8" s="110">
        <v>462.43</v>
      </c>
      <c r="G8" s="112" t="s">
        <v>64</v>
      </c>
      <c r="H8" s="110"/>
    </row>
    <row r="9" ht="22.5" customHeight="1" spans="1:8">
      <c r="A9" s="132" t="s">
        <v>65</v>
      </c>
      <c r="B9" s="110"/>
      <c r="C9" s="131" t="s">
        <v>66</v>
      </c>
      <c r="D9" s="110"/>
      <c r="E9" s="112" t="s">
        <v>67</v>
      </c>
      <c r="F9" s="110">
        <v>124.44</v>
      </c>
      <c r="G9" s="112" t="s">
        <v>68</v>
      </c>
      <c r="H9" s="110"/>
    </row>
    <row r="10" ht="22.5" customHeight="1" spans="1:8">
      <c r="A10" s="107" t="s">
        <v>69</v>
      </c>
      <c r="B10" s="110"/>
      <c r="C10" s="131" t="s">
        <v>70</v>
      </c>
      <c r="D10" s="110"/>
      <c r="E10" s="112" t="s">
        <v>71</v>
      </c>
      <c r="F10" s="110">
        <v>39.04</v>
      </c>
      <c r="G10" s="112" t="s">
        <v>72</v>
      </c>
      <c r="H10" s="110"/>
    </row>
    <row r="11" ht="22.5" customHeight="1" spans="1:8">
      <c r="A11" s="107" t="s">
        <v>73</v>
      </c>
      <c r="B11" s="110"/>
      <c r="C11" s="131" t="s">
        <v>74</v>
      </c>
      <c r="D11" s="110"/>
      <c r="E11" s="112" t="s">
        <v>75</v>
      </c>
      <c r="F11" s="110"/>
      <c r="G11" s="112" t="s">
        <v>76</v>
      </c>
      <c r="H11" s="110"/>
    </row>
    <row r="12" ht="22.5" customHeight="1" spans="1:8">
      <c r="A12" s="107" t="s">
        <v>77</v>
      </c>
      <c r="B12" s="110"/>
      <c r="C12" s="131" t="s">
        <v>78</v>
      </c>
      <c r="D12" s="110"/>
      <c r="E12" s="112" t="s">
        <v>79</v>
      </c>
      <c r="F12" s="110">
        <v>230</v>
      </c>
      <c r="G12" s="112" t="s">
        <v>80</v>
      </c>
      <c r="H12" s="110"/>
    </row>
    <row r="13" ht="22.5" customHeight="1" spans="1:8">
      <c r="A13" s="107" t="s">
        <v>81</v>
      </c>
      <c r="B13" s="110"/>
      <c r="C13" s="131" t="s">
        <v>82</v>
      </c>
      <c r="D13" s="110"/>
      <c r="E13" s="112" t="s">
        <v>63</v>
      </c>
      <c r="F13" s="110"/>
      <c r="G13" s="112" t="s">
        <v>83</v>
      </c>
      <c r="H13" s="110"/>
    </row>
    <row r="14" ht="22.5" customHeight="1" spans="1:8">
      <c r="A14" s="107" t="s">
        <v>84</v>
      </c>
      <c r="B14" s="110"/>
      <c r="C14" s="131" t="s">
        <v>85</v>
      </c>
      <c r="D14" s="110"/>
      <c r="E14" s="112" t="s">
        <v>67</v>
      </c>
      <c r="F14" s="110"/>
      <c r="G14" s="112" t="s">
        <v>86</v>
      </c>
      <c r="H14" s="110"/>
    </row>
    <row r="15" ht="22.5" customHeight="1" spans="1:8">
      <c r="A15" s="107" t="s">
        <v>87</v>
      </c>
      <c r="B15" s="110"/>
      <c r="C15" s="131" t="s">
        <v>88</v>
      </c>
      <c r="D15" s="110"/>
      <c r="E15" s="112" t="s">
        <v>89</v>
      </c>
      <c r="F15" s="110"/>
      <c r="G15" s="112" t="s">
        <v>90</v>
      </c>
      <c r="H15" s="110"/>
    </row>
    <row r="16" ht="22.5" customHeight="1" spans="1:8">
      <c r="A16" s="133" t="s">
        <v>91</v>
      </c>
      <c r="B16" s="110"/>
      <c r="C16" s="131" t="s">
        <v>92</v>
      </c>
      <c r="D16" s="110"/>
      <c r="E16" s="112" t="s">
        <v>93</v>
      </c>
      <c r="F16" s="110"/>
      <c r="G16" s="112" t="s">
        <v>94</v>
      </c>
      <c r="H16" s="110"/>
    </row>
    <row r="17" ht="22.5" customHeight="1" spans="1:8">
      <c r="A17" s="133" t="s">
        <v>95</v>
      </c>
      <c r="B17" s="110"/>
      <c r="C17" s="131" t="s">
        <v>96</v>
      </c>
      <c r="D17" s="110"/>
      <c r="E17" s="112" t="s">
        <v>97</v>
      </c>
      <c r="F17" s="110"/>
      <c r="G17" s="112" t="s">
        <v>98</v>
      </c>
      <c r="H17" s="110"/>
    </row>
    <row r="18" ht="22.5" customHeight="1" spans="1:8">
      <c r="A18" s="133"/>
      <c r="B18" s="108"/>
      <c r="C18" s="131" t="s">
        <v>99</v>
      </c>
      <c r="D18" s="110"/>
      <c r="E18" s="112" t="s">
        <v>100</v>
      </c>
      <c r="F18" s="110"/>
      <c r="G18" s="112" t="s">
        <v>101</v>
      </c>
      <c r="H18" s="110"/>
    </row>
    <row r="19" ht="22.5" customHeight="1" spans="1:8">
      <c r="A19" s="114"/>
      <c r="B19" s="115"/>
      <c r="C19" s="131" t="s">
        <v>102</v>
      </c>
      <c r="D19" s="110"/>
      <c r="E19" s="112" t="s">
        <v>103</v>
      </c>
      <c r="F19" s="110"/>
      <c r="G19" s="112" t="s">
        <v>104</v>
      </c>
      <c r="H19" s="110"/>
    </row>
    <row r="20" ht="22.5" customHeight="1" spans="1:8">
      <c r="A20" s="114"/>
      <c r="B20" s="108"/>
      <c r="C20" s="131" t="s">
        <v>105</v>
      </c>
      <c r="D20" s="110"/>
      <c r="E20" s="112" t="s">
        <v>106</v>
      </c>
      <c r="F20" s="110"/>
      <c r="G20" s="112" t="s">
        <v>107</v>
      </c>
      <c r="H20" s="110"/>
    </row>
    <row r="21" ht="22.5" customHeight="1" spans="1:8">
      <c r="A21" s="70"/>
      <c r="B21" s="108"/>
      <c r="C21" s="131" t="s">
        <v>108</v>
      </c>
      <c r="D21" s="110"/>
      <c r="E21" s="112" t="s">
        <v>109</v>
      </c>
      <c r="F21" s="110"/>
      <c r="G21" s="112" t="s">
        <v>110</v>
      </c>
      <c r="H21" s="110"/>
    </row>
    <row r="22" ht="22.5" customHeight="1" spans="1:8">
      <c r="A22" s="71"/>
      <c r="B22" s="108"/>
      <c r="C22" s="131" t="s">
        <v>111</v>
      </c>
      <c r="D22" s="110"/>
      <c r="E22" s="112" t="s">
        <v>112</v>
      </c>
      <c r="F22" s="110"/>
      <c r="G22" s="112"/>
      <c r="H22" s="110"/>
    </row>
    <row r="23" ht="22.5" customHeight="1" spans="1:8">
      <c r="A23" s="135"/>
      <c r="B23" s="108"/>
      <c r="C23" s="131" t="s">
        <v>113</v>
      </c>
      <c r="D23" s="110"/>
      <c r="E23" s="116" t="s">
        <v>114</v>
      </c>
      <c r="F23" s="110"/>
      <c r="G23" s="116"/>
      <c r="H23" s="110"/>
    </row>
    <row r="24" ht="22.5" customHeight="1" spans="1:8">
      <c r="A24" s="135"/>
      <c r="B24" s="108"/>
      <c r="C24" s="131" t="s">
        <v>115</v>
      </c>
      <c r="D24" s="110"/>
      <c r="E24" s="116" t="s">
        <v>116</v>
      </c>
      <c r="F24" s="110"/>
      <c r="G24" s="116"/>
      <c r="H24" s="110"/>
    </row>
    <row r="25" ht="22.5" customHeight="1" spans="1:8">
      <c r="A25" s="135"/>
      <c r="B25" s="108"/>
      <c r="C25" s="131" t="s">
        <v>117</v>
      </c>
      <c r="D25" s="110"/>
      <c r="E25" s="116" t="s">
        <v>118</v>
      </c>
      <c r="F25" s="110"/>
      <c r="G25" s="116"/>
      <c r="H25" s="110"/>
    </row>
    <row r="26" ht="22.5" customHeight="1" spans="1:8">
      <c r="A26" s="135"/>
      <c r="B26" s="108"/>
      <c r="C26" s="131" t="s">
        <v>119</v>
      </c>
      <c r="D26" s="110"/>
      <c r="E26" s="116"/>
      <c r="F26" s="110"/>
      <c r="G26" s="116"/>
      <c r="H26" s="110"/>
    </row>
    <row r="27" ht="22.5" customHeight="1" spans="1:8">
      <c r="A27" s="71"/>
      <c r="B27" s="115"/>
      <c r="C27" s="131" t="s">
        <v>120</v>
      </c>
      <c r="D27" s="110"/>
      <c r="E27" s="112"/>
      <c r="F27" s="110"/>
      <c r="G27" s="112"/>
      <c r="H27" s="110"/>
    </row>
    <row r="28" ht="22.5" customHeight="1" spans="1:8">
      <c r="A28" s="135"/>
      <c r="B28" s="108"/>
      <c r="C28" s="131" t="s">
        <v>121</v>
      </c>
      <c r="D28" s="110"/>
      <c r="E28" s="112"/>
      <c r="F28" s="110"/>
      <c r="G28" s="112"/>
      <c r="H28" s="110"/>
    </row>
    <row r="29" ht="22.5" customHeight="1" spans="1:8">
      <c r="A29" s="71"/>
      <c r="B29" s="115"/>
      <c r="C29" s="131" t="s">
        <v>122</v>
      </c>
      <c r="D29" s="110"/>
      <c r="E29" s="112"/>
      <c r="F29" s="110"/>
      <c r="G29" s="112"/>
      <c r="H29" s="110"/>
    </row>
    <row r="30" ht="22.5" customHeight="1" spans="1:8">
      <c r="A30" s="71"/>
      <c r="B30" s="108"/>
      <c r="C30" s="131" t="s">
        <v>123</v>
      </c>
      <c r="D30" s="110"/>
      <c r="E30" s="112"/>
      <c r="F30" s="110"/>
      <c r="G30" s="112"/>
      <c r="H30" s="110"/>
    </row>
    <row r="31" ht="22.5" customHeight="1" spans="1:8">
      <c r="A31" s="71"/>
      <c r="B31" s="108"/>
      <c r="C31" s="131" t="s">
        <v>124</v>
      </c>
      <c r="D31" s="110"/>
      <c r="E31" s="112"/>
      <c r="F31" s="110"/>
      <c r="G31" s="112"/>
      <c r="H31" s="110"/>
    </row>
    <row r="32" ht="22.5" customHeight="1" spans="1:8">
      <c r="A32" s="71"/>
      <c r="B32" s="108"/>
      <c r="C32" s="131" t="s">
        <v>125</v>
      </c>
      <c r="D32" s="110"/>
      <c r="E32" s="112"/>
      <c r="F32" s="110"/>
      <c r="G32" s="112"/>
      <c r="H32" s="110"/>
    </row>
    <row r="33" ht="22.5" customHeight="1" spans="1:8">
      <c r="A33" s="71"/>
      <c r="B33" s="108"/>
      <c r="C33" s="131" t="s">
        <v>126</v>
      </c>
      <c r="D33" s="110"/>
      <c r="E33" s="112"/>
      <c r="F33" s="110"/>
      <c r="G33" s="112"/>
      <c r="H33" s="110"/>
    </row>
    <row r="34" ht="22.5" customHeight="1" spans="1:8">
      <c r="A34" s="70"/>
      <c r="B34" s="108"/>
      <c r="C34" s="131" t="s">
        <v>127</v>
      </c>
      <c r="D34" s="110"/>
      <c r="E34" s="112"/>
      <c r="F34" s="110"/>
      <c r="G34" s="112"/>
      <c r="H34" s="110"/>
    </row>
    <row r="35" ht="22.5" customHeight="1" spans="1:8">
      <c r="A35" s="71"/>
      <c r="B35" s="108"/>
      <c r="C35" s="111"/>
      <c r="D35" s="110"/>
      <c r="E35" s="112"/>
      <c r="F35" s="110"/>
      <c r="G35" s="112"/>
      <c r="H35" s="110"/>
    </row>
    <row r="36" ht="22.5" customHeight="1" spans="1:8">
      <c r="A36" s="71"/>
      <c r="B36" s="108"/>
      <c r="C36" s="109"/>
      <c r="D36" s="117"/>
      <c r="E36" s="112"/>
      <c r="F36" s="110"/>
      <c r="G36" s="112"/>
      <c r="H36" s="110"/>
    </row>
    <row r="37" ht="26.25" customHeight="1" spans="1:8">
      <c r="A37" s="71"/>
      <c r="B37" s="108"/>
      <c r="C37" s="109"/>
      <c r="D37" s="117"/>
      <c r="E37" s="112"/>
      <c r="F37" s="118"/>
      <c r="G37" s="112"/>
      <c r="H37" s="118"/>
    </row>
    <row r="38" ht="22.5" customHeight="1" spans="1:8">
      <c r="A38" s="106" t="s">
        <v>128</v>
      </c>
      <c r="B38" s="110">
        <v>855.914</v>
      </c>
      <c r="C38" s="106" t="s">
        <v>129</v>
      </c>
      <c r="D38" s="144">
        <v>855.91</v>
      </c>
      <c r="E38" s="106" t="s">
        <v>129</v>
      </c>
      <c r="F38" s="118">
        <v>855.91</v>
      </c>
      <c r="G38" s="106" t="s">
        <v>129</v>
      </c>
      <c r="H38" s="118"/>
    </row>
    <row r="39" ht="22.5" customHeight="1" spans="1:8">
      <c r="A39" s="134" t="s">
        <v>130</v>
      </c>
      <c r="B39" s="108"/>
      <c r="C39" s="133" t="s">
        <v>131</v>
      </c>
      <c r="D39" s="117"/>
      <c r="E39" s="133" t="s">
        <v>131</v>
      </c>
      <c r="F39" s="118"/>
      <c r="G39" s="133" t="s">
        <v>131</v>
      </c>
      <c r="H39" s="118"/>
    </row>
    <row r="40" ht="22.5" customHeight="1" spans="1:8">
      <c r="A40" s="134" t="s">
        <v>132</v>
      </c>
      <c r="B40" s="108"/>
      <c r="C40" s="111" t="s">
        <v>133</v>
      </c>
      <c r="D40" s="110"/>
      <c r="E40" s="111" t="s">
        <v>133</v>
      </c>
      <c r="F40" s="110"/>
      <c r="G40" s="111" t="s">
        <v>133</v>
      </c>
      <c r="H40" s="110"/>
    </row>
    <row r="41" ht="22.5" customHeight="1" spans="1:8">
      <c r="A41" s="134" t="s">
        <v>134</v>
      </c>
      <c r="B41" s="145"/>
      <c r="C41" s="136"/>
      <c r="D41" s="117"/>
      <c r="E41" s="71"/>
      <c r="F41" s="117"/>
      <c r="G41" s="71"/>
      <c r="H41" s="117"/>
    </row>
    <row r="42" ht="22.5" customHeight="1" spans="1:8">
      <c r="A42" s="134" t="s">
        <v>135</v>
      </c>
      <c r="B42" s="108"/>
      <c r="C42" s="136"/>
      <c r="D42" s="117"/>
      <c r="E42" s="70"/>
      <c r="F42" s="117"/>
      <c r="G42" s="70"/>
      <c r="H42" s="117"/>
    </row>
    <row r="43" ht="22.5" customHeight="1" spans="1:8">
      <c r="A43" s="134" t="s">
        <v>136</v>
      </c>
      <c r="B43" s="108"/>
      <c r="C43" s="136"/>
      <c r="D43" s="137"/>
      <c r="E43" s="71"/>
      <c r="F43" s="117"/>
      <c r="G43" s="71"/>
      <c r="H43" s="117"/>
    </row>
    <row r="44" ht="21" customHeight="1" spans="1:8">
      <c r="A44" s="71"/>
      <c r="B44" s="108"/>
      <c r="C44" s="70"/>
      <c r="D44" s="137"/>
      <c r="E44" s="70"/>
      <c r="F44" s="137"/>
      <c r="G44" s="70"/>
      <c r="H44" s="137"/>
    </row>
    <row r="45" ht="22.5" customHeight="1" spans="1:8">
      <c r="A45" s="105" t="s">
        <v>137</v>
      </c>
      <c r="B45" s="110">
        <v>855.914</v>
      </c>
      <c r="C45" s="138" t="s">
        <v>138</v>
      </c>
      <c r="D45" s="137">
        <v>855.91</v>
      </c>
      <c r="E45" s="105" t="s">
        <v>138</v>
      </c>
      <c r="F45" s="110">
        <v>855.91</v>
      </c>
      <c r="G45" s="105" t="s">
        <v>138</v>
      </c>
      <c r="H45" s="110"/>
    </row>
  </sheetData>
  <mergeCells count="3">
    <mergeCell ref="A3:B3"/>
    <mergeCell ref="A4:B4"/>
    <mergeCell ref="C4:H4"/>
  </mergeCells>
  <printOptions horizontalCentered="1"/>
  <pageMargins left="0.75" right="0.75" top="0.78888888888888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J5" sqref="J5:J6"/>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4.5" customWidth="1"/>
    <col min="7" max="7" width="11.3333333333333" customWidth="1"/>
    <col min="8" max="8" width="12.3333333333333" customWidth="1"/>
    <col min="9" max="13" width="14.3333333333333" customWidth="1"/>
    <col min="14" max="14" width="9.16666666666667" customWidth="1"/>
    <col min="15" max="15" width="14.3333333333333" customWidth="1"/>
    <col min="16" max="16" width="10.6666666666667" customWidth="1"/>
    <col min="17" max="17" width="9.16666666666667" customWidth="1"/>
  </cols>
  <sheetData>
    <row r="1" ht="29.25" customHeight="1" spans="1:3">
      <c r="A1" s="57" t="s">
        <v>13</v>
      </c>
      <c r="B1" s="57"/>
      <c r="C1" s="57"/>
    </row>
    <row r="2" ht="35.25" customHeight="1" spans="1:16">
      <c r="A2" s="139" t="s">
        <v>14</v>
      </c>
      <c r="B2" s="139"/>
      <c r="C2" s="139"/>
      <c r="D2" s="139"/>
      <c r="E2" s="139"/>
      <c r="F2" s="139"/>
      <c r="G2" s="139"/>
      <c r="H2" s="139"/>
      <c r="I2" s="139"/>
      <c r="J2" s="139"/>
      <c r="K2" s="139"/>
      <c r="L2" s="139"/>
      <c r="M2" s="139"/>
      <c r="N2" s="139"/>
      <c r="O2" s="139"/>
      <c r="P2" s="85"/>
    </row>
    <row r="3" ht="21.75" customHeight="1" spans="15:15">
      <c r="O3" s="76" t="s">
        <v>48</v>
      </c>
    </row>
    <row r="4" ht="18" customHeight="1" spans="1:15">
      <c r="A4" s="59" t="s">
        <v>139</v>
      </c>
      <c r="B4" s="59" t="s">
        <v>140</v>
      </c>
      <c r="C4" s="59" t="s">
        <v>141</v>
      </c>
      <c r="D4" s="59" t="s">
        <v>142</v>
      </c>
      <c r="E4" s="59"/>
      <c r="F4" s="59"/>
      <c r="G4" s="59"/>
      <c r="H4" s="59"/>
      <c r="I4" s="59"/>
      <c r="J4" s="59"/>
      <c r="K4" s="59"/>
      <c r="L4" s="59"/>
      <c r="M4" s="59"/>
      <c r="N4" s="59"/>
      <c r="O4" s="107"/>
    </row>
    <row r="5" ht="22.5" customHeight="1" spans="1:15">
      <c r="A5" s="59"/>
      <c r="B5" s="59"/>
      <c r="C5" s="59"/>
      <c r="D5" s="64" t="s">
        <v>143</v>
      </c>
      <c r="E5" s="64" t="s">
        <v>144</v>
      </c>
      <c r="F5" s="64"/>
      <c r="G5" s="64" t="s">
        <v>145</v>
      </c>
      <c r="H5" s="64" t="s">
        <v>146</v>
      </c>
      <c r="I5" s="64" t="s">
        <v>147</v>
      </c>
      <c r="J5" s="64" t="s">
        <v>148</v>
      </c>
      <c r="K5" s="64" t="s">
        <v>149</v>
      </c>
      <c r="L5" s="64" t="s">
        <v>130</v>
      </c>
      <c r="M5" s="64" t="s">
        <v>134</v>
      </c>
      <c r="N5" s="64" t="s">
        <v>132</v>
      </c>
      <c r="O5" s="64" t="s">
        <v>150</v>
      </c>
    </row>
    <row r="6" ht="33.95" customHeight="1" spans="1:15">
      <c r="A6" s="59"/>
      <c r="B6" s="59"/>
      <c r="C6" s="59"/>
      <c r="D6" s="64"/>
      <c r="E6" s="64" t="s">
        <v>151</v>
      </c>
      <c r="F6" s="64" t="s">
        <v>152</v>
      </c>
      <c r="G6" s="64"/>
      <c r="H6" s="64"/>
      <c r="I6" s="64"/>
      <c r="J6" s="64"/>
      <c r="K6" s="64"/>
      <c r="L6" s="64"/>
      <c r="M6" s="64"/>
      <c r="N6" s="64"/>
      <c r="O6" s="64"/>
    </row>
    <row r="7" customHeight="1" spans="1:15">
      <c r="A7" s="67" t="s">
        <v>153</v>
      </c>
      <c r="B7" s="67" t="s">
        <v>153</v>
      </c>
      <c r="C7" s="67">
        <v>1</v>
      </c>
      <c r="D7" s="67">
        <v>2</v>
      </c>
      <c r="E7" s="67">
        <v>3</v>
      </c>
      <c r="F7" s="67">
        <v>4</v>
      </c>
      <c r="G7" s="67">
        <v>5</v>
      </c>
      <c r="H7" s="67">
        <v>6</v>
      </c>
      <c r="I7" s="67">
        <v>7</v>
      </c>
      <c r="J7" s="67">
        <v>8</v>
      </c>
      <c r="K7" s="67">
        <v>9</v>
      </c>
      <c r="L7" s="67">
        <v>10</v>
      </c>
      <c r="M7" s="67">
        <v>11</v>
      </c>
      <c r="N7" s="67">
        <v>12</v>
      </c>
      <c r="O7" s="67">
        <v>13</v>
      </c>
    </row>
    <row r="8" customHeight="1" spans="1:15">
      <c r="A8" s="69">
        <v>318</v>
      </c>
      <c r="B8" s="69" t="s">
        <v>154</v>
      </c>
      <c r="C8" s="69">
        <v>855.91</v>
      </c>
      <c r="D8" s="69">
        <f>E8</f>
        <v>855.914</v>
      </c>
      <c r="E8" s="69">
        <v>855.914</v>
      </c>
      <c r="F8" s="69">
        <v>230</v>
      </c>
      <c r="G8" s="70"/>
      <c r="H8" s="70"/>
      <c r="I8" s="70"/>
      <c r="J8" s="70"/>
      <c r="K8" s="70"/>
      <c r="L8" s="70"/>
      <c r="M8" s="70"/>
      <c r="N8" s="70"/>
      <c r="O8" s="70"/>
    </row>
    <row r="9" customHeight="1" spans="1:15">
      <c r="A9" s="70"/>
      <c r="B9" s="70"/>
      <c r="C9" s="70"/>
      <c r="D9" s="70"/>
      <c r="E9" s="70"/>
      <c r="F9" s="70"/>
      <c r="G9" s="70"/>
      <c r="H9" s="70"/>
      <c r="I9" s="70"/>
      <c r="J9" s="70"/>
      <c r="K9" s="70"/>
      <c r="L9" s="70"/>
      <c r="M9" s="70"/>
      <c r="N9" s="70"/>
      <c r="O9" s="70"/>
    </row>
    <row r="10" customHeight="1" spans="1:15">
      <c r="A10" s="70"/>
      <c r="B10" s="70"/>
      <c r="C10" s="70"/>
      <c r="D10" s="70"/>
      <c r="E10" s="70"/>
      <c r="F10" s="70"/>
      <c r="G10" s="70"/>
      <c r="H10" s="70"/>
      <c r="I10" s="70"/>
      <c r="J10" s="71"/>
      <c r="K10" s="71"/>
      <c r="L10" s="71"/>
      <c r="M10" s="71"/>
      <c r="N10" s="70"/>
      <c r="O10" s="70"/>
    </row>
    <row r="11" customHeight="1" spans="1:15">
      <c r="A11" s="70"/>
      <c r="B11" s="71"/>
      <c r="C11" s="71"/>
      <c r="D11" s="70"/>
      <c r="E11" s="70"/>
      <c r="F11" s="70"/>
      <c r="G11" s="70"/>
      <c r="H11" s="71"/>
      <c r="I11" s="71"/>
      <c r="J11" s="71"/>
      <c r="K11" s="71"/>
      <c r="L11" s="71"/>
      <c r="M11" s="71"/>
      <c r="N11" s="70"/>
      <c r="O11" s="70"/>
    </row>
    <row r="12" customHeight="1" spans="1:15">
      <c r="A12" s="70"/>
      <c r="B12" s="70"/>
      <c r="C12" s="70"/>
      <c r="D12" s="70"/>
      <c r="E12" s="70"/>
      <c r="F12" s="70"/>
      <c r="G12" s="70"/>
      <c r="H12" s="71"/>
      <c r="I12" s="71"/>
      <c r="J12" s="71"/>
      <c r="K12" s="71"/>
      <c r="L12" s="71"/>
      <c r="M12" s="71"/>
      <c r="N12" s="70"/>
      <c r="O12" s="70"/>
    </row>
    <row r="13" customHeight="1" spans="2:16">
      <c r="B13" s="57"/>
      <c r="C13" s="57"/>
      <c r="D13" s="57"/>
      <c r="E13" s="57"/>
      <c r="F13" s="57"/>
      <c r="G13" s="57"/>
      <c r="H13" s="57"/>
      <c r="I13" s="57"/>
      <c r="N13" s="57"/>
      <c r="O13" s="57"/>
      <c r="P13" s="57"/>
    </row>
    <row r="14" customHeight="1" spans="2:16">
      <c r="B14" s="57"/>
      <c r="C14" s="57"/>
      <c r="D14" s="57"/>
      <c r="E14" s="57"/>
      <c r="F14" s="57"/>
      <c r="G14" s="57"/>
      <c r="H14" s="57"/>
      <c r="N14" s="57"/>
      <c r="O14" s="57"/>
      <c r="P14" s="57"/>
    </row>
    <row r="15" customHeight="1" spans="4:16">
      <c r="D15" s="57"/>
      <c r="E15" s="57"/>
      <c r="F15" s="57"/>
      <c r="N15" s="57"/>
      <c r="O15" s="57"/>
      <c r="P15" s="57"/>
    </row>
    <row r="16" customHeight="1" spans="4:16">
      <c r="D16" s="57"/>
      <c r="E16" s="57"/>
      <c r="F16" s="57"/>
      <c r="G16" s="57"/>
      <c r="L16" s="57"/>
      <c r="N16" s="57"/>
      <c r="O16" s="57"/>
      <c r="P16" s="57"/>
    </row>
    <row r="17" customHeight="1" spans="7:16">
      <c r="G17" s="57"/>
      <c r="M17" s="57"/>
      <c r="N17" s="57"/>
      <c r="O17" s="57"/>
      <c r="P17" s="57"/>
    </row>
    <row r="18" customHeight="1" spans="13:16">
      <c r="M18" s="57"/>
      <c r="N18" s="57"/>
      <c r="O18" s="57"/>
      <c r="P18" s="57"/>
    </row>
    <row r="19" customHeight="1" spans="13:15">
      <c r="M19" s="57"/>
      <c r="O19" s="57"/>
    </row>
    <row r="20" customHeight="1" spans="13:15">
      <c r="M20" s="57"/>
      <c r="N20" s="57"/>
      <c r="O20" s="57"/>
    </row>
    <row r="21" customHeight="1" spans="14:15">
      <c r="N21" s="57"/>
      <c r="O21" s="57"/>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8888888888889" right="0.588888888888889" top="0.788888888888889" bottom="0.788888888888889" header="0.5" footer="0.5"/>
  <pageSetup paperSize="9" scale="73"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G15" sqref="G15"/>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3" customWidth="1"/>
    <col min="7" max="10" width="14.3333333333333" customWidth="1"/>
    <col min="11" max="11" width="9.16666666666667" customWidth="1"/>
    <col min="12" max="13" width="14.3333333333333" customWidth="1"/>
    <col min="14" max="14" width="13.3333333333333" customWidth="1"/>
    <col min="15" max="15" width="9.16666666666667" customWidth="1"/>
  </cols>
  <sheetData>
    <row r="1" ht="29.25" customHeight="1" spans="1:3">
      <c r="A1" s="57" t="s">
        <v>15</v>
      </c>
      <c r="B1" s="57"/>
      <c r="C1" s="57"/>
    </row>
    <row r="2" ht="35.25" customHeight="1" spans="1:14">
      <c r="A2" s="139" t="s">
        <v>16</v>
      </c>
      <c r="B2" s="139"/>
      <c r="C2" s="139"/>
      <c r="D2" s="139"/>
      <c r="E2" s="139"/>
      <c r="F2" s="139"/>
      <c r="G2" s="139"/>
      <c r="H2" s="139"/>
      <c r="I2" s="139"/>
      <c r="J2" s="139"/>
      <c r="K2" s="139"/>
      <c r="L2" s="139"/>
      <c r="M2" s="139"/>
      <c r="N2" s="85"/>
    </row>
    <row r="3" ht="21.75" customHeight="1" spans="13:13">
      <c r="M3" s="76" t="s">
        <v>48</v>
      </c>
    </row>
    <row r="4" ht="15" customHeight="1" spans="1:13">
      <c r="A4" s="59" t="s">
        <v>139</v>
      </c>
      <c r="B4" s="59" t="s">
        <v>140</v>
      </c>
      <c r="C4" s="59" t="s">
        <v>141</v>
      </c>
      <c r="D4" s="59" t="s">
        <v>142</v>
      </c>
      <c r="E4" s="59"/>
      <c r="F4" s="59"/>
      <c r="G4" s="59"/>
      <c r="H4" s="59"/>
      <c r="I4" s="59"/>
      <c r="J4" s="59"/>
      <c r="K4" s="59"/>
      <c r="L4" s="59"/>
      <c r="M4" s="59"/>
    </row>
    <row r="5" ht="30" customHeight="1" spans="1:13">
      <c r="A5" s="59"/>
      <c r="B5" s="59"/>
      <c r="C5" s="59"/>
      <c r="D5" s="64" t="s">
        <v>143</v>
      </c>
      <c r="E5" s="64" t="s">
        <v>155</v>
      </c>
      <c r="F5" s="64"/>
      <c r="G5" s="64" t="s">
        <v>145</v>
      </c>
      <c r="H5" s="64" t="s">
        <v>147</v>
      </c>
      <c r="I5" s="64" t="s">
        <v>148</v>
      </c>
      <c r="J5" s="64" t="s">
        <v>149</v>
      </c>
      <c r="K5" s="64" t="s">
        <v>132</v>
      </c>
      <c r="L5" s="64" t="s">
        <v>150</v>
      </c>
      <c r="M5" s="64" t="s">
        <v>134</v>
      </c>
    </row>
    <row r="6" ht="40.5" customHeight="1" spans="1:13">
      <c r="A6" s="59"/>
      <c r="B6" s="59"/>
      <c r="C6" s="59"/>
      <c r="D6" s="64"/>
      <c r="E6" s="64" t="s">
        <v>151</v>
      </c>
      <c r="F6" s="64" t="s">
        <v>156</v>
      </c>
      <c r="G6" s="64"/>
      <c r="H6" s="64"/>
      <c r="I6" s="64"/>
      <c r="J6" s="64"/>
      <c r="K6" s="64"/>
      <c r="L6" s="64"/>
      <c r="M6" s="64"/>
    </row>
    <row r="7" customHeight="1" spans="1:13">
      <c r="A7" s="67" t="s">
        <v>153</v>
      </c>
      <c r="B7" s="67" t="s">
        <v>153</v>
      </c>
      <c r="C7" s="67">
        <v>1</v>
      </c>
      <c r="D7" s="67">
        <v>2</v>
      </c>
      <c r="E7" s="67">
        <v>3</v>
      </c>
      <c r="F7" s="67">
        <v>4</v>
      </c>
      <c r="G7" s="67">
        <v>5</v>
      </c>
      <c r="H7" s="67">
        <v>6</v>
      </c>
      <c r="I7" s="67">
        <v>7</v>
      </c>
      <c r="J7" s="67">
        <v>8</v>
      </c>
      <c r="K7" s="67">
        <v>9</v>
      </c>
      <c r="L7" s="67">
        <v>10</v>
      </c>
      <c r="M7" s="67">
        <v>11</v>
      </c>
    </row>
    <row r="8" customHeight="1" spans="1:13">
      <c r="A8" s="69">
        <v>318</v>
      </c>
      <c r="B8" s="69" t="s">
        <v>154</v>
      </c>
      <c r="C8" s="69">
        <v>855.91</v>
      </c>
      <c r="D8" s="69">
        <v>855.91</v>
      </c>
      <c r="E8" s="69">
        <v>855.91</v>
      </c>
      <c r="F8" s="69">
        <v>230</v>
      </c>
      <c r="G8" s="70"/>
      <c r="H8" s="70"/>
      <c r="I8" s="70"/>
      <c r="J8" s="70"/>
      <c r="K8" s="70"/>
      <c r="L8" s="70"/>
      <c r="M8" s="70"/>
    </row>
    <row r="9" customHeight="1" spans="1:13">
      <c r="A9" s="70"/>
      <c r="B9" s="70"/>
      <c r="C9" s="70"/>
      <c r="D9" s="70"/>
      <c r="E9" s="70"/>
      <c r="F9" s="70"/>
      <c r="G9" s="70"/>
      <c r="H9" s="70"/>
      <c r="I9" s="70"/>
      <c r="J9" s="70"/>
      <c r="K9" s="70"/>
      <c r="L9" s="70"/>
      <c r="M9" s="70"/>
    </row>
    <row r="10" customHeight="1" spans="1:13">
      <c r="A10" s="70"/>
      <c r="B10" s="70"/>
      <c r="C10" s="70"/>
      <c r="D10" s="70"/>
      <c r="E10" s="70"/>
      <c r="F10" s="70"/>
      <c r="G10" s="70"/>
      <c r="H10" s="70"/>
      <c r="I10" s="70"/>
      <c r="J10" s="70"/>
      <c r="K10" s="70"/>
      <c r="L10" s="70"/>
      <c r="M10" s="70"/>
    </row>
    <row r="11" customHeight="1" spans="1:13">
      <c r="A11" s="70"/>
      <c r="B11" s="70"/>
      <c r="C11" s="70"/>
      <c r="D11" s="70"/>
      <c r="E11" s="70"/>
      <c r="F11" s="70"/>
      <c r="G11" s="70"/>
      <c r="H11" s="70"/>
      <c r="I11" s="71"/>
      <c r="J11" s="70"/>
      <c r="K11" s="70"/>
      <c r="L11" s="70"/>
      <c r="M11" s="70"/>
    </row>
    <row r="12" customHeight="1" spans="1:13">
      <c r="A12" s="70"/>
      <c r="B12" s="70"/>
      <c r="C12" s="70"/>
      <c r="D12" s="70"/>
      <c r="E12" s="70"/>
      <c r="F12" s="70"/>
      <c r="G12" s="70"/>
      <c r="H12" s="71"/>
      <c r="I12" s="71"/>
      <c r="J12" s="70"/>
      <c r="K12" s="70"/>
      <c r="L12" s="70"/>
      <c r="M12" s="70"/>
    </row>
    <row r="13" customHeight="1" spans="2:14">
      <c r="B13" s="57"/>
      <c r="C13" s="57"/>
      <c r="D13" s="57"/>
      <c r="E13" s="57"/>
      <c r="F13" s="57"/>
      <c r="G13" s="57"/>
      <c r="H13" s="57"/>
      <c r="I13" s="57"/>
      <c r="J13" s="57"/>
      <c r="K13" s="57"/>
      <c r="L13" s="57"/>
      <c r="M13" s="57"/>
      <c r="N13" s="57"/>
    </row>
    <row r="14" customHeight="1" spans="2:14">
      <c r="B14" s="57"/>
      <c r="C14" s="57"/>
      <c r="D14" s="57"/>
      <c r="E14" s="57"/>
      <c r="F14" s="57"/>
      <c r="G14" s="57"/>
      <c r="H14" s="57"/>
      <c r="J14" s="57"/>
      <c r="K14" s="57"/>
      <c r="L14" s="57"/>
      <c r="N14" s="57"/>
    </row>
    <row r="15" customHeight="1" spans="4:14">
      <c r="D15" s="57"/>
      <c r="E15" s="57"/>
      <c r="F15" s="57"/>
      <c r="J15" s="57"/>
      <c r="K15" s="57"/>
      <c r="L15" s="57"/>
      <c r="N15" s="57"/>
    </row>
    <row r="16" customHeight="1" spans="4:14">
      <c r="D16" s="57"/>
      <c r="E16" s="57"/>
      <c r="F16" s="57"/>
      <c r="G16" s="57"/>
      <c r="J16" s="57"/>
      <c r="K16" s="57"/>
      <c r="L16" s="57"/>
      <c r="N16" s="57"/>
    </row>
    <row r="17" customHeight="1" spans="7:12">
      <c r="G17" s="57"/>
      <c r="J17" s="57"/>
      <c r="K17" s="57"/>
      <c r="L17" s="57"/>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8888888888889" right="0.588888888888889" top="0.788888888888889" bottom="0.788888888888889" header="0.5" footer="0.5"/>
  <pageSetup paperSize="9" scale="79"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13" workbookViewId="0">
      <selection activeCell="F12" sqref="F7 F12"/>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96" t="s">
        <v>17</v>
      </c>
      <c r="B1" s="97"/>
      <c r="C1" s="97"/>
      <c r="D1" s="97"/>
      <c r="E1" s="97"/>
      <c r="F1" s="97"/>
      <c r="G1" s="97"/>
      <c r="H1" s="98"/>
    </row>
    <row r="2" ht="22.5" customHeight="1" spans="1:8">
      <c r="A2" s="99" t="s">
        <v>18</v>
      </c>
      <c r="B2" s="100"/>
      <c r="C2" s="100"/>
      <c r="D2" s="100"/>
      <c r="E2" s="100"/>
      <c r="F2" s="100"/>
      <c r="G2" s="100"/>
      <c r="H2" s="100"/>
    </row>
    <row r="3" ht="22.5" customHeight="1" spans="1:8">
      <c r="A3" s="101"/>
      <c r="B3" s="101"/>
      <c r="C3" s="102"/>
      <c r="D3" s="102"/>
      <c r="E3" s="103"/>
      <c r="F3" s="103"/>
      <c r="G3" s="103"/>
      <c r="H3" s="104" t="s">
        <v>48</v>
      </c>
    </row>
    <row r="4" ht="22.5" customHeight="1" spans="1:8">
      <c r="A4" s="105" t="s">
        <v>49</v>
      </c>
      <c r="B4" s="105"/>
      <c r="C4" s="105" t="s">
        <v>50</v>
      </c>
      <c r="D4" s="105"/>
      <c r="E4" s="105"/>
      <c r="F4" s="105"/>
      <c r="G4" s="105"/>
      <c r="H4" s="105"/>
    </row>
    <row r="5" ht="22.5" customHeight="1" spans="1:8">
      <c r="A5" s="105" t="s">
        <v>51</v>
      </c>
      <c r="B5" s="105" t="s">
        <v>52</v>
      </c>
      <c r="C5" s="105" t="s">
        <v>53</v>
      </c>
      <c r="D5" s="106" t="s">
        <v>52</v>
      </c>
      <c r="E5" s="105" t="s">
        <v>54</v>
      </c>
      <c r="F5" s="105" t="s">
        <v>52</v>
      </c>
      <c r="G5" s="105" t="s">
        <v>55</v>
      </c>
      <c r="H5" s="105" t="s">
        <v>52</v>
      </c>
    </row>
    <row r="6" ht="22.5" customHeight="1" spans="1:8">
      <c r="A6" s="130" t="s">
        <v>157</v>
      </c>
      <c r="B6" s="110">
        <v>855.91</v>
      </c>
      <c r="C6" s="130" t="s">
        <v>157</v>
      </c>
      <c r="D6" s="110">
        <v>855.91</v>
      </c>
      <c r="E6" s="112" t="s">
        <v>157</v>
      </c>
      <c r="F6" s="112">
        <v>855.91</v>
      </c>
      <c r="G6" s="112" t="s">
        <v>157</v>
      </c>
      <c r="H6" s="110"/>
    </row>
    <row r="7" ht="22.5" customHeight="1" spans="1:8">
      <c r="A7" s="107" t="s">
        <v>158</v>
      </c>
      <c r="B7" s="110">
        <v>625.91</v>
      </c>
      <c r="C7" s="131" t="s">
        <v>58</v>
      </c>
      <c r="D7" s="110">
        <v>855.91</v>
      </c>
      <c r="E7" s="112" t="s">
        <v>59</v>
      </c>
      <c r="F7" s="112">
        <v>625.91</v>
      </c>
      <c r="G7" s="112" t="s">
        <v>60</v>
      </c>
      <c r="H7" s="110"/>
    </row>
    <row r="8" ht="22.5" customHeight="1" spans="1:10">
      <c r="A8" s="132" t="s">
        <v>159</v>
      </c>
      <c r="B8" s="110">
        <v>230</v>
      </c>
      <c r="C8" s="131" t="s">
        <v>62</v>
      </c>
      <c r="D8" s="110"/>
      <c r="E8" s="112" t="s">
        <v>63</v>
      </c>
      <c r="F8" s="112">
        <v>462.43</v>
      </c>
      <c r="G8" s="112" t="s">
        <v>64</v>
      </c>
      <c r="H8" s="110"/>
      <c r="J8" s="57"/>
    </row>
    <row r="9" ht="22.5" customHeight="1" spans="1:8">
      <c r="A9" s="107" t="s">
        <v>160</v>
      </c>
      <c r="B9" s="110"/>
      <c r="C9" s="131" t="s">
        <v>66</v>
      </c>
      <c r="D9" s="110"/>
      <c r="E9" s="112" t="s">
        <v>67</v>
      </c>
      <c r="F9" s="112">
        <v>124.44</v>
      </c>
      <c r="G9" s="112" t="s">
        <v>68</v>
      </c>
      <c r="H9" s="110"/>
    </row>
    <row r="10" ht="22.5" customHeight="1" spans="1:8">
      <c r="A10" s="107" t="s">
        <v>161</v>
      </c>
      <c r="B10" s="110"/>
      <c r="C10" s="131" t="s">
        <v>70</v>
      </c>
      <c r="D10" s="110"/>
      <c r="E10" s="112" t="s">
        <v>71</v>
      </c>
      <c r="F10" s="112">
        <v>39.04</v>
      </c>
      <c r="G10" s="112" t="s">
        <v>72</v>
      </c>
      <c r="H10" s="110"/>
    </row>
    <row r="11" ht="22.5" customHeight="1" spans="1:8">
      <c r="A11" s="107"/>
      <c r="B11" s="110"/>
      <c r="C11" s="131" t="s">
        <v>74</v>
      </c>
      <c r="D11" s="110"/>
      <c r="E11" s="112" t="s">
        <v>75</v>
      </c>
      <c r="F11" s="112"/>
      <c r="G11" s="112" t="s">
        <v>76</v>
      </c>
      <c r="H11" s="110"/>
    </row>
    <row r="12" ht="22.5" customHeight="1" spans="1:8">
      <c r="A12" s="107"/>
      <c r="B12" s="110"/>
      <c r="C12" s="131" t="s">
        <v>78</v>
      </c>
      <c r="D12" s="110"/>
      <c r="E12" s="112" t="s">
        <v>79</v>
      </c>
      <c r="F12" s="112">
        <v>230</v>
      </c>
      <c r="G12" s="112" t="s">
        <v>80</v>
      </c>
      <c r="H12" s="110"/>
    </row>
    <row r="13" ht="22.5" customHeight="1" spans="1:8">
      <c r="A13" s="107"/>
      <c r="B13" s="110"/>
      <c r="C13" s="131" t="s">
        <v>82</v>
      </c>
      <c r="D13" s="110"/>
      <c r="E13" s="127" t="s">
        <v>63</v>
      </c>
      <c r="F13" s="127"/>
      <c r="G13" s="112" t="s">
        <v>83</v>
      </c>
      <c r="H13" s="110"/>
    </row>
    <row r="14" ht="22.5" customHeight="1" spans="1:8">
      <c r="A14" s="107"/>
      <c r="B14" s="110"/>
      <c r="C14" s="131" t="s">
        <v>85</v>
      </c>
      <c r="D14" s="110"/>
      <c r="E14" s="127" t="s">
        <v>67</v>
      </c>
      <c r="F14" s="112">
        <v>180</v>
      </c>
      <c r="G14" s="112" t="s">
        <v>86</v>
      </c>
      <c r="H14" s="110"/>
    </row>
    <row r="15" ht="22.5" customHeight="1" spans="1:8">
      <c r="A15" s="133"/>
      <c r="B15" s="110"/>
      <c r="C15" s="131" t="s">
        <v>88</v>
      </c>
      <c r="D15" s="110"/>
      <c r="E15" s="127" t="s">
        <v>89</v>
      </c>
      <c r="F15" s="127"/>
      <c r="G15" s="112" t="s">
        <v>90</v>
      </c>
      <c r="H15" s="110"/>
    </row>
    <row r="16" ht="22.5" customHeight="1" spans="1:8">
      <c r="A16" s="133"/>
      <c r="B16" s="110"/>
      <c r="C16" s="131" t="s">
        <v>92</v>
      </c>
      <c r="D16" s="110"/>
      <c r="E16" s="127" t="s">
        <v>93</v>
      </c>
      <c r="F16" s="127"/>
      <c r="G16" s="112" t="s">
        <v>94</v>
      </c>
      <c r="H16" s="110"/>
    </row>
    <row r="17" ht="22.5" customHeight="1" spans="1:8">
      <c r="A17" s="133"/>
      <c r="B17" s="110"/>
      <c r="C17" s="131" t="s">
        <v>96</v>
      </c>
      <c r="D17" s="110"/>
      <c r="E17" s="127" t="s">
        <v>97</v>
      </c>
      <c r="F17" s="127"/>
      <c r="G17" s="112" t="s">
        <v>98</v>
      </c>
      <c r="H17" s="110"/>
    </row>
    <row r="18" ht="22.5" customHeight="1" spans="1:8">
      <c r="A18" s="133"/>
      <c r="B18" s="108"/>
      <c r="C18" s="131" t="s">
        <v>99</v>
      </c>
      <c r="D18" s="110"/>
      <c r="E18" s="127" t="s">
        <v>100</v>
      </c>
      <c r="F18" s="112">
        <v>50</v>
      </c>
      <c r="G18" s="112" t="s">
        <v>101</v>
      </c>
      <c r="H18" s="110"/>
    </row>
    <row r="19" ht="22.5" customHeight="1" spans="1:8">
      <c r="A19" s="114"/>
      <c r="B19" s="115"/>
      <c r="C19" s="131" t="s">
        <v>102</v>
      </c>
      <c r="D19" s="110"/>
      <c r="E19" s="127" t="s">
        <v>103</v>
      </c>
      <c r="F19" s="127"/>
      <c r="G19" s="112" t="s">
        <v>104</v>
      </c>
      <c r="H19" s="110"/>
    </row>
    <row r="20" ht="22.5" customHeight="1" spans="1:8">
      <c r="A20" s="114"/>
      <c r="B20" s="108"/>
      <c r="C20" s="131" t="s">
        <v>105</v>
      </c>
      <c r="D20" s="110"/>
      <c r="E20" s="127" t="s">
        <v>106</v>
      </c>
      <c r="F20" s="127"/>
      <c r="G20" s="112" t="s">
        <v>107</v>
      </c>
      <c r="H20" s="110"/>
    </row>
    <row r="21" ht="22.5" customHeight="1" spans="1:8">
      <c r="A21" s="70"/>
      <c r="B21" s="108"/>
      <c r="C21" s="131" t="s">
        <v>108</v>
      </c>
      <c r="D21" s="110"/>
      <c r="E21" s="127" t="s">
        <v>109</v>
      </c>
      <c r="F21" s="127"/>
      <c r="G21" s="112" t="s">
        <v>110</v>
      </c>
      <c r="H21" s="110"/>
    </row>
    <row r="22" ht="22.5" customHeight="1" spans="1:8">
      <c r="A22" s="71"/>
      <c r="B22" s="108"/>
      <c r="C22" s="131" t="s">
        <v>111</v>
      </c>
      <c r="D22" s="110"/>
      <c r="E22" s="134" t="s">
        <v>112</v>
      </c>
      <c r="F22" s="134"/>
      <c r="G22" s="134"/>
      <c r="H22" s="110"/>
    </row>
    <row r="23" ht="22.5" customHeight="1" spans="1:8">
      <c r="A23" s="135"/>
      <c r="B23" s="108"/>
      <c r="C23" s="131" t="s">
        <v>113</v>
      </c>
      <c r="D23" s="110"/>
      <c r="E23" s="116" t="s">
        <v>114</v>
      </c>
      <c r="F23" s="116"/>
      <c r="G23" s="116"/>
      <c r="H23" s="110"/>
    </row>
    <row r="24" ht="22.5" customHeight="1" spans="1:8">
      <c r="A24" s="135"/>
      <c r="B24" s="108"/>
      <c r="C24" s="131" t="s">
        <v>115</v>
      </c>
      <c r="D24" s="110"/>
      <c r="E24" s="116" t="s">
        <v>116</v>
      </c>
      <c r="F24" s="116"/>
      <c r="G24" s="116"/>
      <c r="H24" s="110"/>
    </row>
    <row r="25" ht="22.5" customHeight="1" spans="1:9">
      <c r="A25" s="135"/>
      <c r="B25" s="108"/>
      <c r="C25" s="131" t="s">
        <v>117</v>
      </c>
      <c r="D25" s="110"/>
      <c r="E25" s="116" t="s">
        <v>118</v>
      </c>
      <c r="F25" s="116"/>
      <c r="G25" s="116"/>
      <c r="H25" s="110"/>
      <c r="I25" s="57"/>
    </row>
    <row r="26" ht="22.5" customHeight="1" spans="1:10">
      <c r="A26" s="135"/>
      <c r="B26" s="108"/>
      <c r="C26" s="131" t="s">
        <v>119</v>
      </c>
      <c r="D26" s="110"/>
      <c r="E26" s="112"/>
      <c r="F26" s="112"/>
      <c r="G26" s="112"/>
      <c r="H26" s="110"/>
      <c r="I26" s="57"/>
      <c r="J26" s="57"/>
    </row>
    <row r="27" ht="22.5" customHeight="1" spans="1:10">
      <c r="A27" s="71"/>
      <c r="B27" s="115"/>
      <c r="C27" s="131" t="s">
        <v>120</v>
      </c>
      <c r="D27" s="110"/>
      <c r="E27" s="112"/>
      <c r="F27" s="112"/>
      <c r="G27" s="112"/>
      <c r="H27" s="110"/>
      <c r="I27" s="57"/>
      <c r="J27" s="57"/>
    </row>
    <row r="28" ht="22.5" customHeight="1" spans="1:10">
      <c r="A28" s="135"/>
      <c r="B28" s="108"/>
      <c r="C28" s="131" t="s">
        <v>121</v>
      </c>
      <c r="D28" s="110"/>
      <c r="E28" s="112"/>
      <c r="F28" s="112"/>
      <c r="G28" s="112"/>
      <c r="H28" s="110"/>
      <c r="I28" s="57"/>
      <c r="J28" s="57"/>
    </row>
    <row r="29" ht="22.5" customHeight="1" spans="1:10">
      <c r="A29" s="71"/>
      <c r="B29" s="115"/>
      <c r="C29" s="131" t="s">
        <v>122</v>
      </c>
      <c r="D29" s="110"/>
      <c r="E29" s="112"/>
      <c r="F29" s="112"/>
      <c r="G29" s="112"/>
      <c r="H29" s="110"/>
      <c r="I29" s="57"/>
      <c r="J29" s="57"/>
    </row>
    <row r="30" ht="22.5" customHeight="1" spans="1:9">
      <c r="A30" s="71"/>
      <c r="B30" s="108"/>
      <c r="C30" s="131" t="s">
        <v>123</v>
      </c>
      <c r="D30" s="110"/>
      <c r="E30" s="112"/>
      <c r="F30" s="112"/>
      <c r="G30" s="112"/>
      <c r="H30" s="110"/>
      <c r="I30" s="57"/>
    </row>
    <row r="31" ht="22.5" customHeight="1" spans="1:8">
      <c r="A31" s="71"/>
      <c r="B31" s="108"/>
      <c r="C31" s="131" t="s">
        <v>124</v>
      </c>
      <c r="D31" s="110"/>
      <c r="E31" s="112"/>
      <c r="F31" s="112"/>
      <c r="G31" s="112"/>
      <c r="H31" s="110"/>
    </row>
    <row r="32" ht="22.5" customHeight="1" spans="1:8">
      <c r="A32" s="71"/>
      <c r="B32" s="108"/>
      <c r="C32" s="131" t="s">
        <v>125</v>
      </c>
      <c r="D32" s="110"/>
      <c r="E32" s="112"/>
      <c r="F32" s="112"/>
      <c r="G32" s="112"/>
      <c r="H32" s="110"/>
    </row>
    <row r="33" ht="22.5" customHeight="1" spans="1:10">
      <c r="A33" s="71"/>
      <c r="B33" s="108"/>
      <c r="C33" s="131" t="s">
        <v>126</v>
      </c>
      <c r="D33" s="110"/>
      <c r="E33" s="112"/>
      <c r="F33" s="112"/>
      <c r="G33" s="112"/>
      <c r="H33" s="110"/>
      <c r="I33" s="57"/>
      <c r="J33" s="57"/>
    </row>
    <row r="34" ht="22.5" customHeight="1" spans="1:8">
      <c r="A34" s="70"/>
      <c r="B34" s="108"/>
      <c r="C34" s="131" t="s">
        <v>127</v>
      </c>
      <c r="D34" s="110"/>
      <c r="E34" s="112"/>
      <c r="F34" s="112"/>
      <c r="G34" s="112"/>
      <c r="H34" s="110"/>
    </row>
    <row r="35" ht="22.5" customHeight="1" spans="1:8">
      <c r="A35" s="71"/>
      <c r="B35" s="108"/>
      <c r="C35" s="109"/>
      <c r="D35" s="117"/>
      <c r="E35" s="107"/>
      <c r="F35" s="107"/>
      <c r="G35" s="107"/>
      <c r="H35" s="118"/>
    </row>
    <row r="36" ht="18" customHeight="1" spans="1:8">
      <c r="A36" s="106" t="s">
        <v>128</v>
      </c>
      <c r="B36" s="115">
        <v>855.91</v>
      </c>
      <c r="C36" s="106" t="s">
        <v>129</v>
      </c>
      <c r="D36" s="117">
        <v>855.91</v>
      </c>
      <c r="E36" s="106" t="s">
        <v>129</v>
      </c>
      <c r="F36" s="106">
        <v>855.91</v>
      </c>
      <c r="G36" s="106" t="s">
        <v>129</v>
      </c>
      <c r="H36" s="118"/>
    </row>
    <row r="37" ht="18" customHeight="1" spans="1:8">
      <c r="A37" s="131" t="s">
        <v>134</v>
      </c>
      <c r="B37" s="108"/>
      <c r="C37" s="133" t="s">
        <v>131</v>
      </c>
      <c r="D37" s="117"/>
      <c r="E37" s="133" t="s">
        <v>131</v>
      </c>
      <c r="F37" s="133"/>
      <c r="G37" s="133" t="s">
        <v>131</v>
      </c>
      <c r="H37" s="118"/>
    </row>
    <row r="38" ht="18" customHeight="1" spans="1:8">
      <c r="A38" s="131"/>
      <c r="B38" s="108"/>
      <c r="C38" s="114"/>
      <c r="D38" s="110"/>
      <c r="E38" s="114"/>
      <c r="F38" s="114"/>
      <c r="G38" s="114"/>
      <c r="H38" s="110"/>
    </row>
    <row r="39" ht="22.5" customHeight="1" spans="1:8">
      <c r="A39" s="131"/>
      <c r="B39" s="108"/>
      <c r="C39" s="136"/>
      <c r="D39" s="137"/>
      <c r="E39" s="71"/>
      <c r="F39" s="71"/>
      <c r="G39" s="71"/>
      <c r="H39" s="117"/>
    </row>
    <row r="40" ht="21" customHeight="1" spans="1:8">
      <c r="A40" s="71"/>
      <c r="B40" s="108"/>
      <c r="C40" s="70"/>
      <c r="D40" s="137"/>
      <c r="E40" s="70"/>
      <c r="F40" s="70"/>
      <c r="G40" s="70"/>
      <c r="H40" s="137"/>
    </row>
    <row r="41" ht="18" customHeight="1" spans="1:8">
      <c r="A41" s="105" t="s">
        <v>137</v>
      </c>
      <c r="B41" s="115">
        <v>855.91</v>
      </c>
      <c r="C41" s="138" t="s">
        <v>138</v>
      </c>
      <c r="D41" s="137">
        <v>855.91</v>
      </c>
      <c r="E41" s="105" t="s">
        <v>138</v>
      </c>
      <c r="F41" s="105">
        <v>855.91</v>
      </c>
      <c r="G41" s="105" t="s">
        <v>138</v>
      </c>
      <c r="H41" s="110"/>
    </row>
    <row r="42" customHeight="1" spans="4:8">
      <c r="D42" s="57"/>
      <c r="H42" s="57"/>
    </row>
    <row r="43" customHeight="1" spans="4:8">
      <c r="D43" s="57"/>
      <c r="H43" s="57"/>
    </row>
    <row r="44" customHeight="1" spans="4:8">
      <c r="D44" s="57"/>
      <c r="H44" s="57"/>
    </row>
    <row r="45" customHeight="1" spans="4:8">
      <c r="D45" s="57"/>
      <c r="H45" s="57"/>
    </row>
    <row r="46" customHeight="1" spans="4:8">
      <c r="D46" s="57"/>
      <c r="H46" s="57"/>
    </row>
    <row r="47" customHeight="1" spans="4:8">
      <c r="D47" s="57"/>
      <c r="H47" s="57"/>
    </row>
    <row r="48" customHeight="1" spans="4:8">
      <c r="D48" s="57"/>
      <c r="H48" s="57"/>
    </row>
    <row r="49" customHeight="1" spans="4:8">
      <c r="D49" s="57"/>
      <c r="H49" s="57"/>
    </row>
    <row r="50" customHeight="1" spans="4:8">
      <c r="D50" s="57"/>
      <c r="H50" s="57"/>
    </row>
    <row r="51" customHeight="1" spans="4:8">
      <c r="D51" s="57"/>
      <c r="H51" s="57"/>
    </row>
    <row r="52" customHeight="1" spans="4:8">
      <c r="D52" s="57"/>
      <c r="H52" s="57"/>
    </row>
    <row r="53" customHeight="1" spans="4:8">
      <c r="D53" s="57"/>
      <c r="H53" s="57"/>
    </row>
    <row r="54" customHeight="1" spans="4:8">
      <c r="D54" s="57"/>
      <c r="H54" s="57"/>
    </row>
    <row r="55" customHeight="1" spans="8:8">
      <c r="H55" s="57"/>
    </row>
    <row r="56" customHeight="1" spans="8:8">
      <c r="H56" s="57"/>
    </row>
    <row r="57" customHeight="1" spans="8:8">
      <c r="H57" s="57"/>
    </row>
    <row r="58" customHeight="1" spans="8:8">
      <c r="H58" s="57"/>
    </row>
    <row r="59" customHeight="1" spans="8:8">
      <c r="H59" s="57"/>
    </row>
    <row r="60" customHeight="1" spans="8:8">
      <c r="H60" s="57"/>
    </row>
  </sheetData>
  <mergeCells count="3">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F8" sqref="F8"/>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8" width="9.16666666666667" customWidth="1"/>
  </cols>
  <sheetData>
    <row r="1" ht="30" customHeight="1" spans="1:1">
      <c r="A1" s="57" t="s">
        <v>19</v>
      </c>
    </row>
    <row r="2" ht="28.5" customHeight="1" spans="1:7">
      <c r="A2" s="77" t="s">
        <v>20</v>
      </c>
      <c r="B2" s="77"/>
      <c r="C2" s="77"/>
      <c r="D2" s="77"/>
      <c r="E2" s="77"/>
      <c r="F2" s="77"/>
      <c r="G2" s="77"/>
    </row>
    <row r="3" ht="22.5" customHeight="1" spans="7:7">
      <c r="G3" s="76" t="s">
        <v>48</v>
      </c>
    </row>
    <row r="4" ht="22.5" customHeight="1" spans="1:7">
      <c r="A4" s="79" t="s">
        <v>162</v>
      </c>
      <c r="B4" s="79" t="s">
        <v>163</v>
      </c>
      <c r="C4" s="79" t="s">
        <v>143</v>
      </c>
      <c r="D4" s="79" t="s">
        <v>164</v>
      </c>
      <c r="E4" s="79" t="s">
        <v>165</v>
      </c>
      <c r="F4" s="79" t="s">
        <v>166</v>
      </c>
      <c r="G4" s="79" t="s">
        <v>167</v>
      </c>
    </row>
    <row r="5" ht="15.75" customHeight="1" spans="1:7">
      <c r="A5" s="67" t="s">
        <v>153</v>
      </c>
      <c r="B5" s="67" t="s">
        <v>153</v>
      </c>
      <c r="C5" s="67">
        <v>1</v>
      </c>
      <c r="D5" s="67">
        <v>2</v>
      </c>
      <c r="E5" s="67">
        <v>3</v>
      </c>
      <c r="F5" s="67">
        <v>4</v>
      </c>
      <c r="G5" s="67" t="s">
        <v>153</v>
      </c>
    </row>
    <row r="6" customHeight="1" spans="1:7">
      <c r="A6" s="69">
        <v>20106</v>
      </c>
      <c r="B6" s="69" t="s">
        <v>168</v>
      </c>
      <c r="C6" s="69"/>
      <c r="D6" s="69"/>
      <c r="E6" s="69"/>
      <c r="F6" s="69"/>
      <c r="G6" s="70"/>
    </row>
    <row r="7" customHeight="1" spans="1:7">
      <c r="A7" s="69">
        <v>2010601</v>
      </c>
      <c r="B7" s="69" t="s">
        <v>169</v>
      </c>
      <c r="C7" s="69">
        <f>D7+E7+F7</f>
        <v>855.91</v>
      </c>
      <c r="D7" s="69">
        <v>501.47</v>
      </c>
      <c r="E7" s="69">
        <v>124.44</v>
      </c>
      <c r="F7" s="69">
        <v>230</v>
      </c>
      <c r="G7" s="70"/>
    </row>
    <row r="8" customHeight="1" spans="1:7">
      <c r="A8" s="70"/>
      <c r="B8" s="70"/>
      <c r="C8" s="70"/>
      <c r="D8" s="70"/>
      <c r="E8" s="70"/>
      <c r="F8" s="70"/>
      <c r="G8" s="70"/>
    </row>
    <row r="9" customHeight="1" spans="1:7">
      <c r="A9" s="70"/>
      <c r="B9" s="70"/>
      <c r="C9" s="70"/>
      <c r="D9" s="70"/>
      <c r="E9" s="70"/>
      <c r="F9" s="70"/>
      <c r="G9" s="70"/>
    </row>
    <row r="10" customHeight="1" spans="1:7">
      <c r="A10" s="70"/>
      <c r="B10" s="70"/>
      <c r="C10" s="70"/>
      <c r="D10" s="70"/>
      <c r="E10" s="70"/>
      <c r="F10" s="70"/>
      <c r="G10" s="70"/>
    </row>
    <row r="11" customHeight="1" spans="1:7">
      <c r="A11" s="70"/>
      <c r="B11" s="70"/>
      <c r="C11" s="70"/>
      <c r="D11" s="71"/>
      <c r="E11" s="70"/>
      <c r="F11" s="70"/>
      <c r="G11" s="70"/>
    </row>
    <row r="12" customHeight="1" spans="1:7">
      <c r="A12" s="57"/>
      <c r="B12" s="57"/>
      <c r="C12" s="57"/>
      <c r="D12" s="57"/>
      <c r="E12" s="57"/>
      <c r="F12" s="57"/>
      <c r="G12" s="57"/>
    </row>
    <row r="13" customHeight="1" spans="1:3">
      <c r="A13" s="57"/>
      <c r="C13" s="57"/>
    </row>
    <row r="14" customHeight="1" spans="1:3">
      <c r="A14" s="57"/>
      <c r="C14" s="57"/>
    </row>
    <row r="15" customHeight="1" spans="1:2">
      <c r="A15" s="57"/>
      <c r="B15" s="57"/>
    </row>
    <row r="16" customHeight="1" spans="2:2">
      <c r="B16" s="57"/>
    </row>
    <row r="17" customHeight="1" spans="2:2">
      <c r="B17" s="57"/>
    </row>
    <row r="18" customHeight="1" spans="2:2">
      <c r="B18" s="57"/>
    </row>
    <row r="19" customHeight="1" spans="2:2">
      <c r="B19" s="57"/>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topLeftCell="A3" workbookViewId="0">
      <selection activeCell="E33" sqref="E33"/>
    </sheetView>
  </sheetViews>
  <sheetFormatPr defaultColWidth="9.16666666666667" defaultRowHeight="12.75" customHeight="1"/>
  <cols>
    <col min="1" max="1" width="19" style="122" customWidth="1"/>
    <col min="2" max="2" width="31.6666666666667" style="122" customWidth="1"/>
    <col min="3" max="3" width="15.6222222222222" style="122" customWidth="1"/>
    <col min="4" max="4" width="20.8333333333333" style="122" customWidth="1"/>
    <col min="5" max="9" width="21.3333333333333" style="123" customWidth="1"/>
    <col min="10" max="10" width="9.16666666666667" style="122" customWidth="1"/>
    <col min="11" max="16384" width="9.16666666666667" style="122"/>
  </cols>
  <sheetData>
    <row r="1" ht="30" customHeight="1" spans="1:1">
      <c r="A1" s="124" t="s">
        <v>21</v>
      </c>
    </row>
    <row r="2" ht="28.5" customHeight="1" spans="1:9">
      <c r="A2" s="58" t="s">
        <v>22</v>
      </c>
      <c r="B2" s="58"/>
      <c r="C2" s="58"/>
      <c r="D2" s="58"/>
      <c r="E2" s="58"/>
      <c r="F2" s="58"/>
      <c r="G2" s="58"/>
      <c r="H2" s="58"/>
      <c r="I2" s="58"/>
    </row>
    <row r="3" ht="22.5" customHeight="1" spans="7:9">
      <c r="G3" s="123">
        <v>124.44</v>
      </c>
      <c r="I3" s="123" t="s">
        <v>48</v>
      </c>
    </row>
    <row r="4" ht="22.5" customHeight="1" spans="1:9">
      <c r="A4" s="79" t="s">
        <v>170</v>
      </c>
      <c r="B4" s="79" t="s">
        <v>171</v>
      </c>
      <c r="C4" s="79" t="s">
        <v>172</v>
      </c>
      <c r="D4" s="79" t="s">
        <v>173</v>
      </c>
      <c r="E4" s="79" t="s">
        <v>143</v>
      </c>
      <c r="F4" s="79" t="s">
        <v>164</v>
      </c>
      <c r="G4" s="79" t="s">
        <v>165</v>
      </c>
      <c r="H4" s="79" t="s">
        <v>166</v>
      </c>
      <c r="I4" s="79" t="s">
        <v>167</v>
      </c>
    </row>
    <row r="5" ht="15.75" customHeight="1" spans="1:9">
      <c r="A5" s="67" t="s">
        <v>153</v>
      </c>
      <c r="B5" s="67" t="s">
        <v>153</v>
      </c>
      <c r="C5" s="67" t="s">
        <v>153</v>
      </c>
      <c r="D5" s="67" t="s">
        <v>153</v>
      </c>
      <c r="E5" s="67">
        <v>1</v>
      </c>
      <c r="F5" s="67">
        <v>2</v>
      </c>
      <c r="G5" s="67">
        <v>3</v>
      </c>
      <c r="H5" s="67">
        <v>4</v>
      </c>
      <c r="I5" s="67" t="s">
        <v>153</v>
      </c>
    </row>
    <row r="6" customHeight="1" spans="1:9">
      <c r="A6" s="69">
        <v>301</v>
      </c>
      <c r="B6" s="69" t="s">
        <v>174</v>
      </c>
      <c r="C6" s="69">
        <v>501</v>
      </c>
      <c r="D6" s="69" t="s">
        <v>175</v>
      </c>
      <c r="E6" s="106">
        <f>F6+G6+H6</f>
        <v>462.43</v>
      </c>
      <c r="F6" s="125">
        <f>F7+F8+F9</f>
        <v>462.43</v>
      </c>
      <c r="G6" s="126"/>
      <c r="H6" s="126"/>
      <c r="I6" s="126"/>
    </row>
    <row r="7" customHeight="1" spans="1:9">
      <c r="A7" s="69">
        <v>30101</v>
      </c>
      <c r="B7" s="69" t="s">
        <v>176</v>
      </c>
      <c r="C7" s="69">
        <v>50101</v>
      </c>
      <c r="D7" s="69" t="s">
        <v>177</v>
      </c>
      <c r="E7" s="90">
        <f>F7+G7+H7</f>
        <v>274.88</v>
      </c>
      <c r="F7" s="127">
        <v>274.88</v>
      </c>
      <c r="G7" s="126"/>
      <c r="H7" s="126"/>
      <c r="I7" s="126"/>
    </row>
    <row r="8" customHeight="1" spans="1:9">
      <c r="A8" s="69">
        <v>30102</v>
      </c>
      <c r="B8" s="69" t="s">
        <v>178</v>
      </c>
      <c r="C8" s="69">
        <v>50101</v>
      </c>
      <c r="D8" s="69" t="s">
        <v>177</v>
      </c>
      <c r="E8" s="90">
        <f t="shared" ref="E8:E31" si="0">F8+G8+H8</f>
        <v>167.18</v>
      </c>
      <c r="F8" s="127">
        <v>167.18</v>
      </c>
      <c r="G8" s="126"/>
      <c r="H8" s="126"/>
      <c r="I8" s="126"/>
    </row>
    <row r="9" customHeight="1" spans="1:9">
      <c r="A9" s="69">
        <v>30103</v>
      </c>
      <c r="B9" s="69" t="s">
        <v>179</v>
      </c>
      <c r="C9" s="69">
        <v>50101</v>
      </c>
      <c r="D9" s="69" t="s">
        <v>177</v>
      </c>
      <c r="E9" s="90">
        <f t="shared" si="0"/>
        <v>20.37</v>
      </c>
      <c r="F9" s="127">
        <v>20.37</v>
      </c>
      <c r="G9" s="126"/>
      <c r="H9" s="126"/>
      <c r="I9" s="126"/>
    </row>
    <row r="10" customHeight="1" spans="1:9">
      <c r="A10" s="69">
        <v>302</v>
      </c>
      <c r="B10" s="69" t="s">
        <v>180</v>
      </c>
      <c r="C10" s="69">
        <v>502</v>
      </c>
      <c r="D10" s="69" t="s">
        <v>181</v>
      </c>
      <c r="E10" s="128">
        <f>SUM(F10:H10)</f>
        <v>304.44</v>
      </c>
      <c r="F10" s="126">
        <f>SUM(F11:F26)</f>
        <v>0</v>
      </c>
      <c r="G10" s="126">
        <f>SUM(G11:G26)</f>
        <v>124.44</v>
      </c>
      <c r="H10" s="126">
        <f>SUM(H11:H26)</f>
        <v>180</v>
      </c>
      <c r="I10" s="126"/>
    </row>
    <row r="11" customHeight="1" spans="1:9">
      <c r="A11" s="69">
        <v>30201</v>
      </c>
      <c r="B11" s="69" t="s">
        <v>182</v>
      </c>
      <c r="C11" s="69">
        <v>50201</v>
      </c>
      <c r="D11" s="69" t="s">
        <v>183</v>
      </c>
      <c r="E11" s="90">
        <v>14</v>
      </c>
      <c r="F11" s="126"/>
      <c r="G11" s="126">
        <v>14</v>
      </c>
      <c r="H11" s="126"/>
      <c r="I11" s="126"/>
    </row>
    <row r="12" customHeight="1" spans="1:9">
      <c r="A12" s="69">
        <v>30207</v>
      </c>
      <c r="B12" s="69" t="s">
        <v>184</v>
      </c>
      <c r="C12" s="69">
        <v>50201</v>
      </c>
      <c r="D12" s="69" t="s">
        <v>183</v>
      </c>
      <c r="E12" s="90">
        <f t="shared" si="0"/>
        <v>0.5</v>
      </c>
      <c r="F12" s="126"/>
      <c r="G12" s="126">
        <v>0.5</v>
      </c>
      <c r="H12" s="126"/>
      <c r="I12" s="126"/>
    </row>
    <row r="13" customHeight="1" spans="1:9">
      <c r="A13" s="69">
        <v>30209</v>
      </c>
      <c r="B13" s="69" t="s">
        <v>185</v>
      </c>
      <c r="C13" s="69">
        <v>50201</v>
      </c>
      <c r="D13" s="69" t="s">
        <v>183</v>
      </c>
      <c r="E13" s="90">
        <f t="shared" si="0"/>
        <v>1</v>
      </c>
      <c r="F13" s="126"/>
      <c r="G13" s="126">
        <v>1</v>
      </c>
      <c r="H13" s="126"/>
      <c r="I13" s="90"/>
    </row>
    <row r="14" customHeight="1" spans="1:9">
      <c r="A14" s="69">
        <v>30217</v>
      </c>
      <c r="B14" s="69" t="s">
        <v>186</v>
      </c>
      <c r="C14" s="69">
        <v>50206</v>
      </c>
      <c r="D14" s="69" t="s">
        <v>186</v>
      </c>
      <c r="E14" s="90">
        <f t="shared" si="0"/>
        <v>5</v>
      </c>
      <c r="F14" s="126"/>
      <c r="G14" s="126">
        <v>5</v>
      </c>
      <c r="H14" s="126"/>
      <c r="I14" s="90"/>
    </row>
    <row r="15" customHeight="1" spans="1:9">
      <c r="A15" s="69">
        <v>30215</v>
      </c>
      <c r="B15" s="69" t="s">
        <v>187</v>
      </c>
      <c r="C15" s="69">
        <v>50202</v>
      </c>
      <c r="D15" s="69" t="s">
        <v>187</v>
      </c>
      <c r="E15" s="90">
        <f t="shared" si="0"/>
        <v>5</v>
      </c>
      <c r="F15" s="126"/>
      <c r="G15" s="126">
        <v>5</v>
      </c>
      <c r="H15" s="126"/>
      <c r="I15" s="90"/>
    </row>
    <row r="16" customHeight="1" spans="1:9">
      <c r="A16" s="119" t="s">
        <v>188</v>
      </c>
      <c r="B16" s="119" t="s">
        <v>189</v>
      </c>
      <c r="C16" s="69">
        <v>50201</v>
      </c>
      <c r="D16" s="69" t="s">
        <v>183</v>
      </c>
      <c r="E16" s="90">
        <f t="shared" si="0"/>
        <v>12</v>
      </c>
      <c r="F16" s="126"/>
      <c r="G16" s="126">
        <v>2</v>
      </c>
      <c r="H16" s="126">
        <v>10</v>
      </c>
      <c r="I16" s="90"/>
    </row>
    <row r="17" customHeight="1" spans="1:9">
      <c r="A17" s="119" t="s">
        <v>190</v>
      </c>
      <c r="B17" s="119" t="s">
        <v>191</v>
      </c>
      <c r="C17" s="69">
        <v>50201</v>
      </c>
      <c r="D17" s="69" t="s">
        <v>183</v>
      </c>
      <c r="E17" s="90">
        <f t="shared" si="0"/>
        <v>2</v>
      </c>
      <c r="F17" s="126"/>
      <c r="G17" s="126">
        <v>2</v>
      </c>
      <c r="H17" s="126"/>
      <c r="I17" s="90"/>
    </row>
    <row r="18" customHeight="1" spans="1:9">
      <c r="A18" s="119" t="s">
        <v>192</v>
      </c>
      <c r="B18" s="119" t="s">
        <v>193</v>
      </c>
      <c r="C18" s="69">
        <v>50201</v>
      </c>
      <c r="D18" s="69" t="s">
        <v>183</v>
      </c>
      <c r="E18" s="90">
        <f t="shared" si="0"/>
        <v>5</v>
      </c>
      <c r="F18" s="126"/>
      <c r="G18" s="126">
        <v>5</v>
      </c>
      <c r="H18" s="126"/>
      <c r="I18" s="90"/>
    </row>
    <row r="19" customHeight="1" spans="1:9">
      <c r="A19" s="119" t="s">
        <v>194</v>
      </c>
      <c r="B19" s="119" t="s">
        <v>195</v>
      </c>
      <c r="C19" s="69">
        <v>50201</v>
      </c>
      <c r="D19" s="69" t="s">
        <v>183</v>
      </c>
      <c r="E19" s="90">
        <f t="shared" si="0"/>
        <v>0.5</v>
      </c>
      <c r="F19" s="126"/>
      <c r="G19" s="126">
        <v>0.5</v>
      </c>
      <c r="H19" s="126"/>
      <c r="I19" s="90"/>
    </row>
    <row r="20" customHeight="1" spans="1:9">
      <c r="A20" s="120" t="s">
        <v>196</v>
      </c>
      <c r="B20" s="120" t="s">
        <v>197</v>
      </c>
      <c r="C20" s="69">
        <v>50203</v>
      </c>
      <c r="D20" s="120" t="s">
        <v>197</v>
      </c>
      <c r="E20" s="90">
        <f t="shared" si="0"/>
        <v>22</v>
      </c>
      <c r="F20" s="126"/>
      <c r="G20" s="126">
        <v>2</v>
      </c>
      <c r="H20" s="126">
        <v>20</v>
      </c>
      <c r="I20" s="90"/>
    </row>
    <row r="21" customHeight="1" spans="1:9">
      <c r="A21" s="120" t="s">
        <v>198</v>
      </c>
      <c r="B21" s="120" t="s">
        <v>199</v>
      </c>
      <c r="C21" s="69">
        <v>50201</v>
      </c>
      <c r="D21" s="69" t="s">
        <v>183</v>
      </c>
      <c r="E21" s="90">
        <f t="shared" si="0"/>
        <v>2</v>
      </c>
      <c r="F21" s="126"/>
      <c r="G21" s="126">
        <v>2</v>
      </c>
      <c r="H21" s="126"/>
      <c r="I21" s="90"/>
    </row>
    <row r="22" customHeight="1" spans="1:9">
      <c r="A22" s="120" t="s">
        <v>200</v>
      </c>
      <c r="B22" s="120" t="s">
        <v>201</v>
      </c>
      <c r="C22" s="121">
        <v>50205</v>
      </c>
      <c r="D22" s="120" t="s">
        <v>202</v>
      </c>
      <c r="E22" s="90">
        <f t="shared" si="0"/>
        <v>1</v>
      </c>
      <c r="F22" s="126"/>
      <c r="G22" s="126">
        <v>1</v>
      </c>
      <c r="H22" s="126"/>
      <c r="I22" s="90"/>
    </row>
    <row r="23" customHeight="1" spans="1:9">
      <c r="A23" s="120" t="s">
        <v>203</v>
      </c>
      <c r="B23" s="120" t="s">
        <v>202</v>
      </c>
      <c r="C23" s="121">
        <v>50205</v>
      </c>
      <c r="D23" s="120" t="s">
        <v>202</v>
      </c>
      <c r="E23" s="90">
        <f t="shared" si="0"/>
        <v>150</v>
      </c>
      <c r="F23" s="126"/>
      <c r="G23" s="126"/>
      <c r="H23" s="126">
        <v>150</v>
      </c>
      <c r="I23" s="90"/>
    </row>
    <row r="24" customHeight="1" spans="1:9">
      <c r="A24" s="120" t="s">
        <v>204</v>
      </c>
      <c r="B24" s="120" t="s">
        <v>205</v>
      </c>
      <c r="C24" s="121">
        <v>50208</v>
      </c>
      <c r="D24" s="120" t="s">
        <v>205</v>
      </c>
      <c r="E24" s="90">
        <f t="shared" si="0"/>
        <v>2</v>
      </c>
      <c r="F24" s="126"/>
      <c r="G24" s="126">
        <v>2</v>
      </c>
      <c r="H24" s="126"/>
      <c r="I24" s="90"/>
    </row>
    <row r="25" customHeight="1" spans="1:9">
      <c r="A25" s="120" t="s">
        <v>206</v>
      </c>
      <c r="B25" s="120" t="s">
        <v>207</v>
      </c>
      <c r="C25" s="121">
        <v>50299</v>
      </c>
      <c r="D25" s="121" t="s">
        <v>208</v>
      </c>
      <c r="E25" s="90">
        <f t="shared" si="0"/>
        <v>43</v>
      </c>
      <c r="F25" s="126"/>
      <c r="G25" s="126">
        <v>43</v>
      </c>
      <c r="H25" s="126"/>
      <c r="I25" s="90"/>
    </row>
    <row r="26" customHeight="1" spans="1:9">
      <c r="A26" s="69">
        <v>30299</v>
      </c>
      <c r="B26" s="69" t="s">
        <v>209</v>
      </c>
      <c r="C26" s="121">
        <v>50299</v>
      </c>
      <c r="D26" s="121" t="s">
        <v>208</v>
      </c>
      <c r="E26" s="90">
        <f t="shared" si="0"/>
        <v>39.44</v>
      </c>
      <c r="F26" s="126"/>
      <c r="G26" s="126">
        <v>39.44</v>
      </c>
      <c r="H26" s="126"/>
      <c r="I26" s="90"/>
    </row>
    <row r="27" ht="13" customHeight="1" spans="1:9">
      <c r="A27" s="69">
        <v>303</v>
      </c>
      <c r="B27" s="69" t="s">
        <v>210</v>
      </c>
      <c r="C27" s="121">
        <v>509</v>
      </c>
      <c r="D27" s="69" t="s">
        <v>210</v>
      </c>
      <c r="E27" s="128">
        <f>SUM(F27:H27)</f>
        <v>39.04</v>
      </c>
      <c r="F27" s="126">
        <f>SUM(F28:F30)</f>
        <v>39.04</v>
      </c>
      <c r="G27" s="126">
        <f>SUM(G28:G30)</f>
        <v>0</v>
      </c>
      <c r="H27" s="126">
        <f>SUM(H28:H30)</f>
        <v>0</v>
      </c>
      <c r="I27" s="90"/>
    </row>
    <row r="28" customHeight="1" spans="1:9">
      <c r="A28" s="69">
        <v>30301</v>
      </c>
      <c r="B28" s="69" t="s">
        <v>211</v>
      </c>
      <c r="C28" s="121">
        <v>50905</v>
      </c>
      <c r="D28" s="69" t="s">
        <v>212</v>
      </c>
      <c r="E28" s="90">
        <f>F28+G28+H28</f>
        <v>8.52</v>
      </c>
      <c r="F28" s="126">
        <v>8.52</v>
      </c>
      <c r="G28" s="126"/>
      <c r="H28" s="126"/>
      <c r="I28" s="90"/>
    </row>
    <row r="29" customHeight="1" spans="1:9">
      <c r="A29" s="69">
        <v>30305</v>
      </c>
      <c r="B29" s="69" t="s">
        <v>213</v>
      </c>
      <c r="C29" s="121">
        <v>50999</v>
      </c>
      <c r="D29" s="69" t="s">
        <v>214</v>
      </c>
      <c r="E29" s="90">
        <f>F29+G29+H29</f>
        <v>2.99</v>
      </c>
      <c r="F29" s="126">
        <v>2.99</v>
      </c>
      <c r="G29" s="126"/>
      <c r="H29" s="126"/>
      <c r="I29" s="90"/>
    </row>
    <row r="30" customHeight="1" spans="1:9">
      <c r="A30" s="69">
        <v>30399</v>
      </c>
      <c r="B30" s="69" t="s">
        <v>214</v>
      </c>
      <c r="C30" s="121">
        <v>50999</v>
      </c>
      <c r="D30" s="69" t="s">
        <v>214</v>
      </c>
      <c r="E30" s="90">
        <f>F30+G30+H30</f>
        <v>27.53</v>
      </c>
      <c r="F30" s="126">
        <v>27.53</v>
      </c>
      <c r="G30" s="126"/>
      <c r="H30" s="126"/>
      <c r="I30" s="90"/>
    </row>
    <row r="31" customHeight="1" spans="1:9">
      <c r="A31" s="69">
        <v>310</v>
      </c>
      <c r="B31" s="69" t="s">
        <v>215</v>
      </c>
      <c r="C31" s="121">
        <v>503</v>
      </c>
      <c r="D31" s="121" t="s">
        <v>216</v>
      </c>
      <c r="E31" s="128">
        <f>E32+E33</f>
        <v>50</v>
      </c>
      <c r="F31" s="126"/>
      <c r="G31" s="126"/>
      <c r="H31" s="126">
        <f>H32+H33</f>
        <v>50</v>
      </c>
      <c r="I31" s="90"/>
    </row>
    <row r="32" ht="11.25" spans="1:9">
      <c r="A32" s="69">
        <v>31007</v>
      </c>
      <c r="B32" s="69" t="s">
        <v>217</v>
      </c>
      <c r="C32" s="121">
        <v>50306</v>
      </c>
      <c r="D32" s="121" t="s">
        <v>218</v>
      </c>
      <c r="E32" s="90">
        <v>40</v>
      </c>
      <c r="F32" s="126"/>
      <c r="G32" s="126"/>
      <c r="H32" s="126">
        <v>40</v>
      </c>
      <c r="I32" s="90"/>
    </row>
    <row r="33" customHeight="1" spans="1:9">
      <c r="A33" s="129">
        <v>31099</v>
      </c>
      <c r="B33" s="129" t="s">
        <v>215</v>
      </c>
      <c r="C33" s="129">
        <v>50399</v>
      </c>
      <c r="D33" s="129" t="s">
        <v>215</v>
      </c>
      <c r="E33" s="90">
        <v>10</v>
      </c>
      <c r="F33" s="90"/>
      <c r="G33" s="90"/>
      <c r="H33" s="90">
        <v>10</v>
      </c>
      <c r="I33" s="90"/>
    </row>
    <row r="34" customHeight="1" spans="1:9">
      <c r="A34" s="129"/>
      <c r="B34" s="129"/>
      <c r="C34" s="129"/>
      <c r="D34" s="129"/>
      <c r="E34" s="90"/>
      <c r="F34" s="90"/>
      <c r="G34" s="90"/>
      <c r="H34" s="90"/>
      <c r="I34" s="90"/>
    </row>
  </sheetData>
  <printOptions horizontalCentered="1"/>
  <pageMargins left="0.588888888888889" right="0.588888888888889" top="0.788888888888889" bottom="0.788888888888889" header="0.5" footer="0.5"/>
  <pageSetup paperSize="9" scale="8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D15" sqref="D15"/>
    </sheetView>
  </sheetViews>
  <sheetFormatPr defaultColWidth="9.16666666666667" defaultRowHeight="12.75" customHeight="1" outlineLevelCol="5"/>
  <cols>
    <col min="1" max="6" width="21.3333333333333" customWidth="1"/>
    <col min="7" max="7" width="9.16666666666667" customWidth="1"/>
  </cols>
  <sheetData>
    <row r="1" ht="30" customHeight="1" spans="1:1">
      <c r="A1" s="57" t="s">
        <v>23</v>
      </c>
    </row>
    <row r="2" ht="28.5" customHeight="1" spans="1:6">
      <c r="A2" s="77" t="s">
        <v>24</v>
      </c>
      <c r="B2" s="77"/>
      <c r="C2" s="77"/>
      <c r="D2" s="77"/>
      <c r="E2" s="77"/>
      <c r="F2" s="77"/>
    </row>
    <row r="3" ht="22.5" customHeight="1" spans="6:6">
      <c r="F3" s="76" t="s">
        <v>48</v>
      </c>
    </row>
    <row r="4" ht="22.5" customHeight="1" spans="1:6">
      <c r="A4" s="79" t="s">
        <v>162</v>
      </c>
      <c r="B4" s="79" t="s">
        <v>163</v>
      </c>
      <c r="C4" s="79" t="s">
        <v>143</v>
      </c>
      <c r="D4" s="79" t="s">
        <v>164</v>
      </c>
      <c r="E4" s="79" t="s">
        <v>165</v>
      </c>
      <c r="F4" s="79" t="s">
        <v>167</v>
      </c>
    </row>
    <row r="5" ht="15.75" customHeight="1" spans="1:6">
      <c r="A5" s="67" t="s">
        <v>153</v>
      </c>
      <c r="B5" s="67" t="s">
        <v>153</v>
      </c>
      <c r="C5" s="67">
        <v>1</v>
      </c>
      <c r="D5" s="67">
        <v>2</v>
      </c>
      <c r="E5" s="67">
        <v>3</v>
      </c>
      <c r="F5" s="67" t="s">
        <v>153</v>
      </c>
    </row>
    <row r="6" customHeight="1" spans="1:6">
      <c r="A6" s="69">
        <v>20106</v>
      </c>
      <c r="B6" s="69" t="s">
        <v>168</v>
      </c>
      <c r="C6" s="69"/>
      <c r="D6" s="69"/>
      <c r="E6" s="69"/>
      <c r="F6" s="70"/>
    </row>
    <row r="7" customHeight="1" spans="1:6">
      <c r="A7" s="69">
        <v>2010601</v>
      </c>
      <c r="B7" s="69" t="s">
        <v>169</v>
      </c>
      <c r="C7" s="69">
        <f>D7+E7</f>
        <v>625.91</v>
      </c>
      <c r="D7" s="69">
        <v>501.47</v>
      </c>
      <c r="E7" s="69">
        <v>124.44</v>
      </c>
      <c r="F7" s="70"/>
    </row>
    <row r="8" customHeight="1" spans="1:6">
      <c r="A8" s="70"/>
      <c r="B8" s="70"/>
      <c r="C8" s="70"/>
      <c r="D8" s="70"/>
      <c r="E8" s="70"/>
      <c r="F8" s="70"/>
    </row>
    <row r="9" customHeight="1" spans="1:6">
      <c r="A9" s="70"/>
      <c r="B9" s="70"/>
      <c r="C9" s="70"/>
      <c r="D9" s="70"/>
      <c r="E9" s="70"/>
      <c r="F9" s="70"/>
    </row>
    <row r="10" customHeight="1" spans="1:6">
      <c r="A10" s="70"/>
      <c r="B10" s="70"/>
      <c r="C10" s="70"/>
      <c r="D10" s="70"/>
      <c r="E10" s="70"/>
      <c r="F10" s="70"/>
    </row>
    <row r="11" customHeight="1" spans="1:6">
      <c r="A11" s="70"/>
      <c r="B11" s="70"/>
      <c r="C11" s="70"/>
      <c r="D11" s="71"/>
      <c r="E11" s="70"/>
      <c r="F11" s="70"/>
    </row>
    <row r="12" customHeight="1" spans="1:6">
      <c r="A12" s="70"/>
      <c r="B12" s="70"/>
      <c r="C12" s="70"/>
      <c r="D12" s="70"/>
      <c r="E12" s="70"/>
      <c r="F12" s="70"/>
    </row>
    <row r="13" customHeight="1" spans="1:6">
      <c r="A13" s="70"/>
      <c r="B13" s="71"/>
      <c r="C13" s="70"/>
      <c r="D13" s="71"/>
      <c r="E13" s="71"/>
      <c r="F13" s="71"/>
    </row>
    <row r="14" customHeight="1" spans="1:3">
      <c r="A14" s="57"/>
      <c r="C14" s="57"/>
    </row>
    <row r="15" customHeight="1" spans="1:2">
      <c r="A15" s="57"/>
      <c r="B15" s="57"/>
    </row>
    <row r="16" customHeight="1" spans="2:2">
      <c r="B16" s="57"/>
    </row>
    <row r="17" customHeight="1" spans="2:2">
      <c r="B17" s="57"/>
    </row>
    <row r="18" customHeight="1" spans="2:2">
      <c r="B18" s="57"/>
    </row>
    <row r="19" customHeight="1" spans="2:2">
      <c r="B19" s="57"/>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Aaron黄嘉铭</cp:lastModifiedBy>
  <cp:revision>1</cp:revision>
  <dcterms:created xsi:type="dcterms:W3CDTF">2018-01-09T01:56:00Z</dcterms:created>
  <dcterms:modified xsi:type="dcterms:W3CDTF">2019-07-29T01:05:00Z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linkTarget="0">
    <vt:lpwstr>14</vt:lpwstr>
  </property>
</Properties>
</file>