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79" firstSheet="11" activeTab="1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Sheet1" sheetId="16" r:id="rId16"/>
  </sheets>
  <definedNames>
    <definedName name="_xlnm.Print_Area" localSheetId="11">'表10-专项业务经费支出表'!$A$1:$D$11</definedName>
    <definedName name="_xlnm.Print_Area" localSheetId="14">'表13-一般公共预算拨款“三公”经费及会议培训费表'!$A$1:$AC$16</definedName>
    <definedName name="_xlnm.Print_Area" localSheetId="3">'表2-收入总表'!$A$1:$P$12</definedName>
    <definedName name="_xlnm.Print_Area" localSheetId="4">'表3-支出总表'!$A$1:$N$12</definedName>
    <definedName name="_xlnm.Print_Area" localSheetId="5">'表4-财政拨款收支总表'!$A$1:$H$41</definedName>
    <definedName name="_xlnm.Print_Area" localSheetId="6">'表5-一般公共预算支出明细表（按功能科目）'!$A$1:$G$11</definedName>
    <definedName name="_xlnm.Print_Area" localSheetId="7">'表6-一般公共预算支出明细表（按经济分类科目）'!$A$1:$I$11</definedName>
    <definedName name="_xlnm.Print_Area" localSheetId="8">'表7-一般公共预算基本支出明细表（按功能科目）'!$A$1:$F$13</definedName>
    <definedName name="_xlnm.Print_Area" localSheetId="9">'表8-一般公共预算基本支出明细表（按经济分类科目）'!$A$1:$H$11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目录!$A$1:$L$18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<sst xmlns="http://schemas.openxmlformats.org/spreadsheetml/2006/main" count="902" uniqueCount="406">
  <si>
    <t>附件2</t>
  </si>
  <si>
    <t>2019年部门综合预算公开报表</t>
  </si>
  <si>
    <t xml:space="preserve">                            部门名称：汉阴县文化和旅游广电局</t>
  </si>
  <si>
    <t xml:space="preserve">                            保密审查情况：已审查</t>
  </si>
  <si>
    <t xml:space="preserve">        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</si>
  <si>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</si>
  <si>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</si>
  <si>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</si>
  <si>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</si>
  <si>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</si>
  <si>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</si>
  <si>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</si>
  <si>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</si>
  <si>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</si>
  <si>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</si>
  <si>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</si>
  <si>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</si>
  <si>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</si>
  <si>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</si>
  <si>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</si>
  <si>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2019年部门综合预算一般公共预算支出明细表（按支出功能分类科目）</t>
  </si>
  <si>
    <t>表6</t>
  </si>
  <si>
    <t>2019年部门综合预算一般公共预算支出明细表（按支出经济分类科目）</t>
  </si>
  <si>
    <t>表7</t>
  </si>
  <si>
    <t>2019年部门综合预算一般公共预算基本支出明细表（按支出功能分类科目）</t>
  </si>
  <si>
    <t>表8</t>
  </si>
  <si>
    <t>2019年部门综合预算一般公共预算基本支出明细表（按支出经济分类科目）</t>
  </si>
  <si>
    <t>表9</t>
  </si>
  <si>
    <t>2019年部门综合预算政府性基金收支表</t>
  </si>
  <si>
    <t>是</t>
  </si>
  <si>
    <t>无政府性基金收支</t>
  </si>
  <si>
    <t>表10</t>
  </si>
  <si>
    <t>2019年部门综合预算专项业务经费支出表</t>
  </si>
  <si>
    <t>表11</t>
  </si>
  <si>
    <t>2019年部门综合预算财政拨款结转资金支出表</t>
  </si>
  <si>
    <t>无财政拨款结转资金</t>
  </si>
  <si>
    <t>表12</t>
  </si>
  <si>
    <t>2019年部门综合预算政府采购（资产配置、购买服务）预算表</t>
  </si>
  <si>
    <t>表13</t>
  </si>
  <si>
    <t>2019年部门综合预算一般公共预算拨款“三公”经费及会议费、培训费支出预算表</t>
  </si>
  <si>
    <t>注：1、封面和目录的格式不得随意改变。2、公开空表一定要在目录说明理由。3、市县部门涉及公开扶贫项目资金绩效目标表的，请在目录中添加。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</si>
  <si>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</si>
  <si>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</si>
  <si>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</si>
  <si>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</si>
  <si>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</si>
  <si>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</si>
  <si>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</si>
  <si>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</si>
  <si>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</si>
  <si>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</si>
  <si>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</si>
  <si>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</si>
  <si>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</si>
  <si>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</si>
  <si>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</si>
  <si>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</si>
  <si>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</si>
  <si>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</si>
  <si>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</si>
  <si>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</si>
  <si>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</si>
  <si>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</si>
  <si>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</si>
  <si>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</si>
  <si>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</si>
  <si>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</si>
  <si>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</si>
  <si>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</si>
  <si>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</si>
  <si>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</si>
  <si>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</si>
  <si>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</si>
  <si>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</si>
  <si>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</si>
  <si>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</si>
  <si>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</si>
  <si>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</si>
  <si>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</si>
  <si>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</si>
  <si>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</si>
  <si>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</si>
  <si>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</si>
  <si>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</si>
  <si>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</si>
  <si>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10、医疗卫生与计划生育支出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</si>
  <si>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</si>
  <si>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</si>
  <si>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</si>
  <si>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</si>
  <si>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</si>
  <si>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</si>
  <si>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</si>
  <si>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</si>
  <si>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</si>
  <si>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</si>
  <si>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</si>
  <si>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</si>
  <si>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</si>
  <si>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</si>
  <si>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</si>
  <si>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</si>
  <si>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</si>
  <si>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</si>
  <si>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</si>
  <si>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</si>
  <si>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</si>
  <si>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</si>
  <si>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</si>
  <si>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</si>
  <si>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</si>
  <si>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</si>
  <si>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</si>
  <si>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</si>
  <si>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</si>
  <si>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</si>
  <si>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</si>
  <si>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</si>
  <si>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</si>
  <si>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</si>
  <si>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</si>
  <si>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</si>
  <si>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</si>
  <si>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</si>
  <si>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</si>
  <si>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</si>
  <si>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</si>
  <si>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</si>
  <si>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</si>
  <si>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</si>
  <si>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</si>
  <si>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</si>
  <si>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</si>
  <si>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</si>
  <si>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</si>
  <si>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</si>
  <si>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</si>
  <si>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</si>
  <si>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</si>
  <si>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</si>
  <si>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</si>
  <si>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</si>
  <si>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</si>
  <si>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</si>
  <si>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</si>
  <si>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</si>
  <si>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</si>
  <si>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359</t>
  </si>
  <si>
    <t>汉阴县文广局</t>
  </si>
  <si>
    <t xml:space="preserve">  359001</t>
  </si>
  <si>
    <t xml:space="preserve">  文广局机关</t>
  </si>
  <si>
    <t xml:space="preserve">  359002</t>
  </si>
  <si>
    <t xml:space="preserve">  电视台</t>
  </si>
  <si>
    <t xml:space="preserve">  359003</t>
  </si>
  <si>
    <t xml:space="preserve">  电影公司</t>
  </si>
  <si>
    <t xml:space="preserve">  359004</t>
  </si>
  <si>
    <t xml:space="preserve">  文化市场执法队</t>
  </si>
  <si>
    <t xml:space="preserve">  359005</t>
  </si>
  <si>
    <t xml:space="preserve">  文管所（三沈）</t>
  </si>
  <si>
    <t xml:space="preserve">  359006</t>
  </si>
  <si>
    <t xml:space="preserve">  艺术中心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</si>
  <si>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</si>
  <si>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</si>
  <si>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</si>
  <si>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</si>
  <si>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</si>
  <si>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</si>
  <si>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</si>
  <si>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</si>
  <si>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</si>
  <si>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</si>
  <si>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</si>
  <si>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</si>
  <si>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</si>
  <si>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207</t>
  </si>
  <si>
    <t>文化体育与传媒</t>
  </si>
  <si>
    <t xml:space="preserve">  20704</t>
  </si>
  <si>
    <t>新闻出版广播影视</t>
  </si>
  <si>
    <t xml:space="preserve">    2070401</t>
  </si>
  <si>
    <t>行政运行</t>
  </si>
  <si>
    <t xml:space="preserve">    2070405</t>
  </si>
  <si>
    <t xml:space="preserve">  电视</t>
  </si>
  <si>
    <t xml:space="preserve">    2070406</t>
  </si>
  <si>
    <t xml:space="preserve">  电影</t>
  </si>
  <si>
    <t xml:space="preserve">    2070499</t>
  </si>
  <si>
    <t xml:space="preserve">  其他新闻出版广播影视支出</t>
  </si>
  <si>
    <t xml:space="preserve">  20702</t>
  </si>
  <si>
    <t>文物</t>
  </si>
  <si>
    <t xml:space="preserve">    2070205</t>
  </si>
  <si>
    <t>博物馆</t>
  </si>
  <si>
    <t xml:space="preserve">  20701</t>
  </si>
  <si>
    <t>文化</t>
  </si>
  <si>
    <t xml:space="preserve">    2070106</t>
  </si>
  <si>
    <t xml:space="preserve">  艺术表演场所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</si>
  <si>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</si>
  <si>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</si>
  <si>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</si>
  <si>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</si>
  <si>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</si>
  <si>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</si>
  <si>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机关工资福利支出</t>
  </si>
  <si>
    <t xml:space="preserve">  30101</t>
  </si>
  <si>
    <t xml:space="preserve">  基本工资</t>
  </si>
  <si>
    <t>工资奖金津补贴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</si>
  <si>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</si>
  <si>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</si>
  <si>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</si>
  <si>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</si>
  <si>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</si>
  <si>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其他社会保障缴费</t>
  </si>
  <si>
    <t>50102</t>
  </si>
  <si>
    <t xml:space="preserve">  30108</t>
  </si>
  <si>
    <t xml:space="preserve">  机关事业单位基本养老保险缴费</t>
  </si>
  <si>
    <t>电影公司社会养老财政补差</t>
  </si>
  <si>
    <t xml:space="preserve">  30199</t>
  </si>
  <si>
    <t xml:space="preserve">  其他工资福利支出</t>
  </si>
  <si>
    <t>50199</t>
  </si>
  <si>
    <t>电视台招录及临聘人员工资专款</t>
  </si>
  <si>
    <t>302</t>
  </si>
  <si>
    <t>商品和服务支出</t>
  </si>
  <si>
    <t>502</t>
  </si>
  <si>
    <t xml:space="preserve">  30201</t>
  </si>
  <si>
    <t xml:space="preserve">  办公费</t>
  </si>
  <si>
    <t xml:space="preserve">  30202</t>
  </si>
  <si>
    <t xml:space="preserve">  印刷费</t>
  </si>
  <si>
    <t>含汉阴文艺出刊经费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</si>
  <si>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</si>
  <si>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</si>
  <si>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</si>
  <si>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</si>
  <si>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</si>
  <si>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</si>
  <si>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</si>
  <si>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</si>
  <si>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</si>
  <si>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</si>
  <si>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</si>
  <si>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</si>
  <si>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</si>
  <si>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</si>
  <si>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</si>
  <si>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</si>
  <si>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</si>
  <si>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</si>
  <si>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</si>
  <si>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</si>
  <si>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</si>
  <si>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</si>
  <si>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</si>
  <si>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</si>
  <si>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</si>
  <si>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</si>
  <si>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</si>
  <si>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</si>
  <si>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</si>
  <si>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</si>
  <si>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</si>
  <si>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</si>
  <si>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</si>
  <si>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</si>
  <si>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</si>
  <si>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</si>
  <si>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>30231</t>
  </si>
  <si>
    <t>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</si>
  <si>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</si>
  <si>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</si>
  <si>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</si>
  <si>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</si>
  <si>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50299</t>
  </si>
  <si>
    <t>专项业务为项目前期经费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</si>
  <si>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</si>
  <si>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</si>
  <si>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</si>
  <si>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</si>
  <si>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</si>
  <si>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其他对个人和家庭补助</t>
  </si>
  <si>
    <t>一次性津贴</t>
  </si>
  <si>
    <t>311</t>
  </si>
  <si>
    <t>其他支出</t>
  </si>
  <si>
    <t xml:space="preserve">  31103</t>
  </si>
  <si>
    <t xml:space="preserve"> 扫黄打非及文化市场执法、监控经费</t>
  </si>
  <si>
    <t xml:space="preserve">  31104</t>
  </si>
  <si>
    <t>机关采购项目</t>
  </si>
  <si>
    <t>设备购置</t>
  </si>
  <si>
    <t>2019年部门综合预算一般公共预算基本支出明细表（支出经济分类科目）</t>
  </si>
  <si>
    <t>伤残金及电影公司人员经费</t>
  </si>
  <si>
    <t>办公经费</t>
  </si>
  <si>
    <t>一、政府性基金拨款</t>
  </si>
  <si>
    <t>一、科学技术支出</t>
  </si>
  <si>
    <t>一、人员经费和公用经费支出</t>
  </si>
  <si>
    <t>一、机关工资福利支出</t>
  </si>
  <si>
    <t>二、文化体育与传媒支出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</si>
  <si>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</si>
  <si>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</si>
  <si>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</si>
  <si>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</si>
  <si>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</si>
  <si>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</si>
  <si>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</si>
  <si>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</si>
  <si>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</si>
  <si>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</si>
  <si>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</si>
  <si>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</si>
  <si>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</si>
  <si>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</si>
  <si>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</si>
  <si>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</si>
  <si>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八、资源勘探信息等支出</t>
  </si>
  <si>
    <t>八、对企业资本性支出</t>
  </si>
  <si>
    <t>九、商业服务等支出</t>
  </si>
  <si>
    <t>九、对个人和家庭的补助</t>
  </si>
  <si>
    <t>十、金融支出</t>
  </si>
  <si>
    <t xml:space="preserve">    债务付息及费用支出</t>
  </si>
  <si>
    <t>十、对社会保障基金补助</t>
  </si>
  <si>
    <t>十一、其他支出</t>
  </si>
  <si>
    <t xml:space="preserve">    资本性支出(基本建设)</t>
  </si>
  <si>
    <t>十一、债务利息及费用支出</t>
  </si>
  <si>
    <t>十二、转移性支出</t>
  </si>
  <si>
    <t xml:space="preserve">    资本性支出</t>
  </si>
  <si>
    <t>十二、债务还本支出</t>
  </si>
  <si>
    <t>十三、债务还本支出</t>
  </si>
  <si>
    <t xml:space="preserve">    对企业补助(基本建设）</t>
  </si>
  <si>
    <t>十三、转移性支出</t>
  </si>
  <si>
    <t>十四、债务付息支出</t>
  </si>
  <si>
    <t xml:space="preserve">    对企业补助</t>
  </si>
  <si>
    <t>十四、预备费及预留</t>
  </si>
  <si>
    <t>十五、债务发行费用支出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</si>
  <si>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</si>
  <si>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</si>
  <si>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</si>
  <si>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</si>
  <si>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</si>
  <si>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</si>
  <si>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无</t>
  </si>
  <si>
    <t>单位（项目）名称</t>
  </si>
  <si>
    <t>项目金额</t>
  </si>
  <si>
    <t>项目简介</t>
  </si>
  <si>
    <t xml:space="preserve"> 359001</t>
  </si>
  <si>
    <t xml:space="preserve">  其他人员经费</t>
  </si>
  <si>
    <t>电视台招录人员补助经费及电影公司社会养老财政补差财政专项</t>
  </si>
  <si>
    <t xml:space="preserve">    </t>
  </si>
  <si>
    <t xml:space="preserve">  项目前期经费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</si>
  <si>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</si>
  <si>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</si>
  <si>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</si>
  <si>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</si>
  <si>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</si>
  <si>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</si>
  <si>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</si>
  <si>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</si>
  <si>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</si>
  <si>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</si>
  <si>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汉阴县文化和旅游广电局</t>
  </si>
  <si>
    <t>注：项目类别指基本支出或项目支出；资金性质指一般公共预算支出、政府性基金预算支出、国有资本经营预算支出等。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</si>
  <si>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</si>
  <si>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</si>
  <si>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</si>
  <si>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</si>
  <si>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</si>
  <si>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</si>
  <si>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</si>
  <si>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</si>
  <si>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</si>
  <si>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</si>
  <si>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</si>
  <si>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</si>
  <si>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</si>
  <si>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</si>
  <si>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359001</t>
  </si>
  <si>
    <t xml:space="preserve">  汉阴县文广局</t>
  </si>
  <si>
    <t>04</t>
  </si>
  <si>
    <t>01</t>
  </si>
  <si>
    <t xml:space="preserve">    通用办公设备及办公家具购置</t>
  </si>
  <si>
    <t>台式计算机</t>
  </si>
  <si>
    <t>待定</t>
  </si>
  <si>
    <t>310</t>
  </si>
  <si>
    <t>02</t>
  </si>
  <si>
    <t>U盘、移动硬盘</t>
  </si>
  <si>
    <t xml:space="preserve">    机关综合管理专项业务费</t>
  </si>
  <si>
    <t>硒鼓、墨盒、碳粉</t>
  </si>
  <si>
    <t>办公耗材</t>
  </si>
  <si>
    <t xml:space="preserve">    机关大院维修项目经费</t>
  </si>
  <si>
    <t>大剧院设备维修保养</t>
  </si>
  <si>
    <t>灯光音响等设备统维护更换</t>
  </si>
  <si>
    <t>13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</si>
  <si>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</si>
  <si>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</si>
  <si>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</si>
  <si>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</si>
  <si>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</si>
  <si>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</si>
  <si>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</si>
  <si>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</si>
  <si>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</si>
  <si>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</si>
  <si>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</si>
  <si>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</si>
  <si>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</si>
  <si>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</si>
  <si>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</si>
  <si>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</si>
  <si>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</si>
  <si>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</si>
  <si>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</si>
  <si>
    <t>汉阴县文广局机关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</si>
</sst>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_ "/>
    <numFmt numFmtId="177" formatCode="#,##0.000_ "/>
    <numFmt numFmtId="178" formatCode="#,##0.00_ "/>
    <numFmt numFmtId="179" formatCode="#,##0.0000"/>
    <numFmt numFmtId="180" formatCode="0.000_);[Red]\(0.000\)"/>
  </numFmts>
  <fonts count="34">
    <font>
      <sz val="9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8" borderId="1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17" borderId="15" applyNumberFormat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32" fillId="23" borderId="18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0" borderId="0"/>
    <xf numFmtId="0" fontId="19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3" fillId="0" borderId="0">
      <alignment vertical="center"/>
    </xf>
  </cellStyleXfs>
  <cellXfs count="119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Border="1"/>
    <xf numFmtId="49" fontId="0" fillId="0" borderId="1" xfId="0" applyNumberFormat="1" applyFill="1" applyBorder="1" applyAlignment="1" applyProtection="1">
      <alignment horizontal="left" vertical="center"/>
    </xf>
    <xf numFmtId="0" fontId="0" fillId="0" borderId="1" xfId="0" applyBorder="1"/>
    <xf numFmtId="0" fontId="0" fillId="0" borderId="1" xfId="0" applyFill="1" applyBorder="1"/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/>
    <xf numFmtId="0" fontId="0" fillId="0" borderId="0" xfId="0" applyAlignment="1">
      <alignment horizontal="right"/>
    </xf>
    <xf numFmtId="178" fontId="0" fillId="0" borderId="1" xfId="0" applyNumberFormat="1" applyFill="1" applyBorder="1"/>
    <xf numFmtId="0" fontId="1" fillId="0" borderId="0" xfId="0" applyFont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49" fontId="0" fillId="0" borderId="1" xfId="0" applyNumberFormat="1" applyFill="1" applyBorder="1" applyAlignment="1" applyProtection="1">
      <alignment horizontal="left" vertical="center" wrapText="1"/>
    </xf>
    <xf numFmtId="4" fontId="0" fillId="0" borderId="1" xfId="0" applyNumberFormat="1" applyFill="1" applyBorder="1" applyAlignment="1" applyProtection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8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 applyProtection="1">
      <alignment horizontal="right" vertical="center" wrapText="1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ill="1" applyBorder="1" applyAlignment="1">
      <alignment horizontal="right" vertical="center" wrapText="1"/>
    </xf>
    <xf numFmtId="49" fontId="0" fillId="0" borderId="1" xfId="0" applyNumberFormat="1" applyFill="1" applyBorder="1" applyAlignment="1" applyProtection="1">
      <alignment horizontal="right" vertical="center"/>
    </xf>
    <xf numFmtId="180" fontId="0" fillId="0" borderId="0" xfId="0" applyNumberFormat="1"/>
    <xf numFmtId="180" fontId="0" fillId="0" borderId="0" xfId="0" applyNumberFormat="1" applyFill="1"/>
    <xf numFmtId="0" fontId="1" fillId="0" borderId="0" xfId="0" applyFont="1" applyFill="1" applyAlignment="1">
      <alignment horizontal="centerContinuous" vertical="center"/>
    </xf>
    <xf numFmtId="180" fontId="1" fillId="0" borderId="0" xfId="0" applyNumberFormat="1" applyFont="1" applyFill="1" applyAlignment="1">
      <alignment horizontal="centerContinuous" vertical="center"/>
    </xf>
    <xf numFmtId="0" fontId="0" fillId="0" borderId="0" xfId="0" applyFill="1" applyAlignment="1">
      <alignment horizontal="right"/>
    </xf>
    <xf numFmtId="180" fontId="0" fillId="0" borderId="1" xfId="0" applyNumberFormat="1" applyBorder="1" applyAlignment="1">
      <alignment horizontal="center" vertical="center" wrapText="1"/>
    </xf>
    <xf numFmtId="18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NumberFormat="1" applyFill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177" fontId="9" fillId="0" borderId="7" xfId="54" applyNumberFormat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 vertical="center"/>
    </xf>
    <xf numFmtId="0" fontId="9" fillId="0" borderId="7" xfId="54" applyBorder="1" applyAlignment="1">
      <alignment horizontal="right" vertical="center" wrapText="1"/>
    </xf>
    <xf numFmtId="0" fontId="0" fillId="0" borderId="1" xfId="0" applyFont="1" applyBorder="1" applyAlignment="1">
      <alignment vertical="center"/>
    </xf>
    <xf numFmtId="0" fontId="9" fillId="0" borderId="7" xfId="54" applyFont="1" applyFill="1" applyBorder="1" applyAlignment="1">
      <alignment horizontal="right" vertical="center" wrapText="1"/>
    </xf>
    <xf numFmtId="0" fontId="9" fillId="0" borderId="7" xfId="54" applyFill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Fill="1" applyBorder="1"/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2" fontId="7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Continuous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54" applyFont="1" applyBorder="1" applyAlignment="1">
      <alignment horizontal="right" vertical="center" wrapText="1"/>
    </xf>
    <xf numFmtId="0" fontId="0" fillId="0" borderId="7" xfId="54" applyFont="1" applyFill="1" applyBorder="1" applyAlignment="1">
      <alignment horizontal="right" vertical="center" wrapText="1"/>
    </xf>
    <xf numFmtId="179" fontId="0" fillId="0" borderId="1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 applyProtection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showGridLines="0" showZeros="0" workbookViewId="0">
      <selection activeCell="A12" sqref="A12"/>
    </sheetView>
  </sheetViews>
  <sheetFormatPr defaultColWidth="9.16666666666667" defaultRowHeight="11.25"/>
  <cols>
    <col min="1" max="1" width="163" customWidth="1"/>
    <col min="2" max="177" width="9.16666666666667" customWidth="1"/>
  </cols>
  <sheetData>
    <row r="1" spans="1:1">
      <c r="A1" t="s">
        <v>0</v>
      </c>
    </row>
    <row r="2" ht="93" customHeight="1" spans="1:1">
      <c r="A2" s="115" t="s">
        <v>1</v>
      </c>
    </row>
    <row r="3" ht="93.75" customHeight="1" spans="1:1">
      <c r="A3" s="116"/>
    </row>
    <row r="4" ht="81.75" customHeight="1" spans="1:1">
      <c r="A4" s="117" t="s">
        <v>2</v>
      </c>
    </row>
    <row r="5" ht="41.1" customHeight="1" spans="1:1">
      <c r="A5" s="117" t="s">
        <v>3</v>
      </c>
    </row>
    <row r="6" ht="36.95" customHeight="1" spans="1:1">
      <c r="A6" s="117" t="s">
        <v>4</v>
      </c>
    </row>
    <row r="7" ht="12.75" customHeight="1" spans="1:1">
      <c r="A7" s="118"/>
    </row>
    <row r="8" ht="12.75" customHeight="1" spans="1:1">
      <c r="A8" s="118"/>
    </row>
    <row r="9" ht="12.75" customHeight="1" spans="1:1">
      <c r="A9" s="118"/>
    </row>
    <row r="10" ht="12.75" customHeight="1" spans="1:1">
      <c r="A10" s="118"/>
    </row>
    <row r="11" ht="12.75" customHeight="1" spans="1:1">
      <c r="A11" s="118"/>
    </row>
    <row r="12" ht="12.75" customHeight="1" spans="1:1">
      <c r="A12" s="118"/>
    </row>
    <row r="13" ht="12.75" customHeight="1" spans="1:1">
      <c r="A13" s="118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showZeros="0" workbookViewId="0">
      <selection activeCell="F33" sqref="F33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22.5" customWidth="1"/>
    <col min="4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1" t="s">
        <v>25</v>
      </c>
    </row>
    <row r="2" ht="28.5" customHeight="1" spans="1:8">
      <c r="A2" s="26" t="s">
        <v>284</v>
      </c>
      <c r="B2" s="26"/>
      <c r="C2" s="26"/>
      <c r="D2" s="26"/>
      <c r="E2" s="26"/>
      <c r="F2" s="26"/>
      <c r="G2" s="26"/>
      <c r="H2" s="26"/>
    </row>
    <row r="3" ht="22.5" customHeight="1" spans="8:8">
      <c r="H3" s="24" t="s">
        <v>41</v>
      </c>
    </row>
    <row r="4" ht="22.5" customHeight="1" spans="1:8">
      <c r="A4" s="28" t="s">
        <v>194</v>
      </c>
      <c r="B4" s="28" t="s">
        <v>195</v>
      </c>
      <c r="C4" s="28" t="s">
        <v>196</v>
      </c>
      <c r="D4" s="28" t="s">
        <v>197</v>
      </c>
      <c r="E4" s="28" t="s">
        <v>136</v>
      </c>
      <c r="F4" s="28" t="s">
        <v>170</v>
      </c>
      <c r="G4" s="28" t="s">
        <v>171</v>
      </c>
      <c r="H4" s="28" t="s">
        <v>173</v>
      </c>
    </row>
    <row r="5" ht="15.75" customHeight="1" spans="1:8">
      <c r="A5" s="11" t="s">
        <v>146</v>
      </c>
      <c r="B5" s="11" t="s">
        <v>146</v>
      </c>
      <c r="C5" s="11" t="s">
        <v>146</v>
      </c>
      <c r="D5" s="11" t="s">
        <v>146</v>
      </c>
      <c r="E5" s="11">
        <v>1</v>
      </c>
      <c r="F5" s="11">
        <v>2</v>
      </c>
      <c r="G5" s="11">
        <v>3</v>
      </c>
      <c r="H5" s="11" t="s">
        <v>146</v>
      </c>
    </row>
    <row r="6" customHeight="1" spans="1:8">
      <c r="A6" s="35"/>
      <c r="B6" s="35" t="s">
        <v>136</v>
      </c>
      <c r="C6" s="35"/>
      <c r="D6" s="35" t="s">
        <v>136</v>
      </c>
      <c r="E6" s="68">
        <v>457.218</v>
      </c>
      <c r="F6" s="69">
        <v>368.03</v>
      </c>
      <c r="G6" s="70">
        <v>89.188</v>
      </c>
      <c r="H6" s="17"/>
    </row>
    <row r="7" customHeight="1" spans="1:8">
      <c r="A7" s="35" t="s">
        <v>198</v>
      </c>
      <c r="B7" s="35" t="s">
        <v>199</v>
      </c>
      <c r="C7" s="18">
        <v>501</v>
      </c>
      <c r="D7" s="71" t="s">
        <v>200</v>
      </c>
      <c r="E7" s="69">
        <v>344.0473</v>
      </c>
      <c r="F7" s="69">
        <v>344.0473</v>
      </c>
      <c r="G7" s="70">
        <v>0</v>
      </c>
      <c r="H7" s="17"/>
    </row>
    <row r="8" customHeight="1" spans="1:8">
      <c r="A8" s="35" t="s">
        <v>201</v>
      </c>
      <c r="B8" s="35" t="s">
        <v>202</v>
      </c>
      <c r="C8" s="18">
        <v>50101</v>
      </c>
      <c r="D8" s="71" t="s">
        <v>203</v>
      </c>
      <c r="E8" s="72">
        <v>180.6984</v>
      </c>
      <c r="F8" s="72">
        <v>180.6984</v>
      </c>
      <c r="G8" s="70">
        <v>0</v>
      </c>
      <c r="H8" s="73"/>
    </row>
    <row r="9" customHeight="1" spans="1:8">
      <c r="A9" s="35" t="s">
        <v>204</v>
      </c>
      <c r="B9" s="35" t="s">
        <v>205</v>
      </c>
      <c r="C9" s="18">
        <v>50101</v>
      </c>
      <c r="D9" s="71" t="s">
        <v>203</v>
      </c>
      <c r="E9" s="72">
        <v>118.4256</v>
      </c>
      <c r="F9" s="72">
        <v>118.4256</v>
      </c>
      <c r="G9" s="70">
        <v>0</v>
      </c>
      <c r="H9" s="73"/>
    </row>
    <row r="10" customHeight="1" spans="1:8">
      <c r="A10" s="35" t="s">
        <v>206</v>
      </c>
      <c r="B10" s="35" t="s">
        <v>207</v>
      </c>
      <c r="C10" s="18">
        <v>50101</v>
      </c>
      <c r="D10" s="71" t="s">
        <v>203</v>
      </c>
      <c r="E10" s="72">
        <v>13.7833</v>
      </c>
      <c r="F10" s="72">
        <v>13.7833</v>
      </c>
      <c r="G10" s="70">
        <v>0</v>
      </c>
      <c r="H10" s="73"/>
    </row>
    <row r="11" customHeight="1" spans="1:8">
      <c r="A11" s="35" t="s">
        <v>208</v>
      </c>
      <c r="B11" s="35" t="s">
        <v>209</v>
      </c>
      <c r="C11" s="74" t="s">
        <v>210</v>
      </c>
      <c r="D11" s="35" t="s">
        <v>209</v>
      </c>
      <c r="E11" s="14"/>
      <c r="F11" s="14"/>
      <c r="G11" s="70">
        <v>0</v>
      </c>
      <c r="H11" s="73"/>
    </row>
    <row r="12" ht="30.75" customHeight="1" spans="1:8">
      <c r="A12" s="35" t="s">
        <v>214</v>
      </c>
      <c r="B12" s="35" t="s">
        <v>215</v>
      </c>
      <c r="C12" s="74" t="s">
        <v>216</v>
      </c>
      <c r="D12" s="35" t="s">
        <v>215</v>
      </c>
      <c r="E12" s="14">
        <v>31.14</v>
      </c>
      <c r="F12" s="14">
        <v>31.14</v>
      </c>
      <c r="G12" s="70">
        <v>0</v>
      </c>
      <c r="H12" s="74" t="s">
        <v>285</v>
      </c>
    </row>
    <row r="13" customHeight="1" spans="1:8">
      <c r="A13" s="35" t="s">
        <v>218</v>
      </c>
      <c r="B13" s="35" t="s">
        <v>219</v>
      </c>
      <c r="C13" s="74" t="s">
        <v>220</v>
      </c>
      <c r="D13" s="35" t="s">
        <v>219</v>
      </c>
      <c r="E13" s="70">
        <v>89.188</v>
      </c>
      <c r="F13" s="14"/>
      <c r="G13" s="70">
        <v>89.188</v>
      </c>
      <c r="H13" s="33"/>
    </row>
    <row r="14" customHeight="1" spans="1:8">
      <c r="A14" s="35" t="s">
        <v>221</v>
      </c>
      <c r="B14" s="35" t="s">
        <v>222</v>
      </c>
      <c r="C14" s="18">
        <v>502</v>
      </c>
      <c r="D14" s="71" t="s">
        <v>286</v>
      </c>
      <c r="E14" s="70">
        <v>11.3</v>
      </c>
      <c r="F14" s="14"/>
      <c r="G14" s="70">
        <v>11.3</v>
      </c>
      <c r="H14" s="33"/>
    </row>
    <row r="15" customHeight="1" spans="1:8">
      <c r="A15" s="35" t="s">
        <v>223</v>
      </c>
      <c r="B15" s="35" t="s">
        <v>224</v>
      </c>
      <c r="C15" s="18">
        <v>50201</v>
      </c>
      <c r="D15" s="71" t="s">
        <v>286</v>
      </c>
      <c r="E15" s="70">
        <v>8.1</v>
      </c>
      <c r="F15" s="14"/>
      <c r="G15" s="70">
        <v>8.1</v>
      </c>
      <c r="H15" s="74" t="s">
        <v>225</v>
      </c>
    </row>
    <row r="16" customHeight="1" spans="1:8">
      <c r="A16" s="35" t="s">
        <v>230</v>
      </c>
      <c r="B16" s="35" t="s">
        <v>231</v>
      </c>
      <c r="C16" s="18">
        <v>50201</v>
      </c>
      <c r="D16" s="71" t="s">
        <v>286</v>
      </c>
      <c r="E16" s="70">
        <v>1.65</v>
      </c>
      <c r="F16" s="14"/>
      <c r="G16" s="70">
        <v>1.65</v>
      </c>
      <c r="H16" s="33"/>
    </row>
    <row r="17" customHeight="1" spans="1:8">
      <c r="A17" s="35" t="s">
        <v>232</v>
      </c>
      <c r="B17" s="35" t="s">
        <v>233</v>
      </c>
      <c r="C17" s="18">
        <v>50201</v>
      </c>
      <c r="D17" s="71" t="s">
        <v>286</v>
      </c>
      <c r="E17" s="70">
        <v>9.49</v>
      </c>
      <c r="F17" s="14"/>
      <c r="G17" s="70">
        <v>9.49</v>
      </c>
      <c r="H17" s="33"/>
    </row>
    <row r="18" customHeight="1" spans="1:8">
      <c r="A18" s="35" t="s">
        <v>234</v>
      </c>
      <c r="B18" s="35" t="s">
        <v>235</v>
      </c>
      <c r="C18" s="18">
        <v>50201</v>
      </c>
      <c r="D18" s="71" t="s">
        <v>286</v>
      </c>
      <c r="E18" s="70">
        <v>1.36</v>
      </c>
      <c r="F18" s="14"/>
      <c r="G18" s="70">
        <v>1.36</v>
      </c>
      <c r="H18" s="33"/>
    </row>
    <row r="19" customHeight="1" spans="1:8">
      <c r="A19" s="35" t="s">
        <v>236</v>
      </c>
      <c r="B19" s="35" t="s">
        <v>237</v>
      </c>
      <c r="C19" s="18">
        <v>50201</v>
      </c>
      <c r="D19" s="71" t="s">
        <v>286</v>
      </c>
      <c r="E19" s="70"/>
      <c r="F19" s="14"/>
      <c r="G19" s="70"/>
      <c r="H19" s="33"/>
    </row>
    <row r="20" customHeight="1" spans="1:8">
      <c r="A20" s="35" t="s">
        <v>238</v>
      </c>
      <c r="B20" s="35" t="s">
        <v>239</v>
      </c>
      <c r="C20" s="18">
        <v>50201</v>
      </c>
      <c r="D20" s="71" t="s">
        <v>286</v>
      </c>
      <c r="E20" s="70">
        <v>18</v>
      </c>
      <c r="F20" s="14"/>
      <c r="G20" s="70">
        <v>18</v>
      </c>
      <c r="H20" s="33"/>
    </row>
    <row r="21" customHeight="1" spans="1:8">
      <c r="A21" s="35" t="s">
        <v>240</v>
      </c>
      <c r="B21" s="35" t="s">
        <v>241</v>
      </c>
      <c r="C21" s="18">
        <v>50201</v>
      </c>
      <c r="D21" s="71" t="s">
        <v>286</v>
      </c>
      <c r="E21" s="70">
        <v>13</v>
      </c>
      <c r="F21" s="14"/>
      <c r="G21" s="70">
        <v>13</v>
      </c>
      <c r="H21" s="33"/>
    </row>
    <row r="22" customHeight="1" spans="1:8">
      <c r="A22" s="35" t="s">
        <v>242</v>
      </c>
      <c r="B22" s="35" t="s">
        <v>243</v>
      </c>
      <c r="C22" s="18">
        <v>50201</v>
      </c>
      <c r="D22" s="71" t="s">
        <v>286</v>
      </c>
      <c r="E22" s="70"/>
      <c r="F22" s="14"/>
      <c r="G22" s="70"/>
      <c r="H22" s="33"/>
    </row>
    <row r="23" customHeight="1" spans="1:8">
      <c r="A23" s="35" t="s">
        <v>244</v>
      </c>
      <c r="B23" s="35" t="s">
        <v>245</v>
      </c>
      <c r="C23" s="18">
        <v>50209</v>
      </c>
      <c r="D23" s="35" t="s">
        <v>245</v>
      </c>
      <c r="E23" s="70">
        <v>1.1</v>
      </c>
      <c r="F23" s="14"/>
      <c r="G23" s="70">
        <v>1.1</v>
      </c>
      <c r="H23" s="33"/>
    </row>
    <row r="24" customHeight="1" spans="1:8">
      <c r="A24" s="35" t="s">
        <v>246</v>
      </c>
      <c r="B24" s="35" t="s">
        <v>247</v>
      </c>
      <c r="C24" s="18">
        <v>50201</v>
      </c>
      <c r="D24" s="35" t="s">
        <v>247</v>
      </c>
      <c r="E24" s="70">
        <v>2.802</v>
      </c>
      <c r="F24" s="14"/>
      <c r="G24" s="70">
        <v>2.802</v>
      </c>
      <c r="H24" s="33"/>
    </row>
    <row r="25" customHeight="1" spans="1:8">
      <c r="A25" s="35" t="s">
        <v>248</v>
      </c>
      <c r="B25" s="35" t="s">
        <v>249</v>
      </c>
      <c r="C25" s="17">
        <v>50202</v>
      </c>
      <c r="D25" s="35" t="s">
        <v>249</v>
      </c>
      <c r="E25" s="70">
        <v>1.2</v>
      </c>
      <c r="F25" s="14"/>
      <c r="G25" s="70">
        <v>1.2</v>
      </c>
      <c r="H25" s="33"/>
    </row>
    <row r="26" customHeight="1" spans="1:8">
      <c r="A26" s="35" t="s">
        <v>250</v>
      </c>
      <c r="B26" s="35" t="s">
        <v>251</v>
      </c>
      <c r="C26" s="17">
        <v>50203</v>
      </c>
      <c r="D26" s="35" t="s">
        <v>251</v>
      </c>
      <c r="E26" s="70">
        <v>2</v>
      </c>
      <c r="F26" s="14"/>
      <c r="G26" s="70">
        <v>2</v>
      </c>
      <c r="H26" s="33"/>
    </row>
    <row r="27" customHeight="1" spans="1:8">
      <c r="A27" s="35" t="s">
        <v>252</v>
      </c>
      <c r="B27" s="35" t="s">
        <v>253</v>
      </c>
      <c r="C27" s="17">
        <v>50206</v>
      </c>
      <c r="D27" s="35" t="s">
        <v>253</v>
      </c>
      <c r="E27" s="75">
        <v>2.498</v>
      </c>
      <c r="F27" s="14"/>
      <c r="G27" s="75">
        <v>2.498</v>
      </c>
      <c r="H27" s="33"/>
    </row>
    <row r="28" customHeight="1" spans="1:8">
      <c r="A28" s="35" t="s">
        <v>254</v>
      </c>
      <c r="B28" s="35" t="s">
        <v>255</v>
      </c>
      <c r="C28" s="18">
        <v>50201</v>
      </c>
      <c r="D28" s="71" t="s">
        <v>286</v>
      </c>
      <c r="E28" s="70">
        <v>1</v>
      </c>
      <c r="F28" s="14"/>
      <c r="G28" s="70">
        <v>1</v>
      </c>
      <c r="H28" s="33"/>
    </row>
    <row r="29" customHeight="1" spans="1:8">
      <c r="A29" s="35" t="s">
        <v>256</v>
      </c>
      <c r="B29" s="35" t="s">
        <v>257</v>
      </c>
      <c r="C29" s="17">
        <v>50205</v>
      </c>
      <c r="D29" s="35" t="s">
        <v>257</v>
      </c>
      <c r="E29" s="70">
        <v>2.5</v>
      </c>
      <c r="F29" s="14"/>
      <c r="G29" s="70">
        <v>2.5</v>
      </c>
      <c r="H29" s="33"/>
    </row>
    <row r="30" customHeight="1" spans="1:8">
      <c r="A30" s="35" t="s">
        <v>258</v>
      </c>
      <c r="B30" s="35" t="s">
        <v>259</v>
      </c>
      <c r="C30" s="17">
        <v>50205</v>
      </c>
      <c r="D30" s="35" t="s">
        <v>259</v>
      </c>
      <c r="E30" s="70"/>
      <c r="F30" s="14"/>
      <c r="G30" s="70"/>
      <c r="H30" s="33"/>
    </row>
    <row r="31" customHeight="1" spans="1:8">
      <c r="A31" s="35" t="s">
        <v>260</v>
      </c>
      <c r="B31" s="35" t="s">
        <v>261</v>
      </c>
      <c r="C31" s="18">
        <v>50201</v>
      </c>
      <c r="D31" s="35" t="s">
        <v>261</v>
      </c>
      <c r="E31" s="70">
        <v>3.5</v>
      </c>
      <c r="F31" s="14"/>
      <c r="G31" s="70">
        <v>3.5</v>
      </c>
      <c r="H31" s="33"/>
    </row>
    <row r="32" customHeight="1" spans="1:8">
      <c r="A32" s="35" t="s">
        <v>262</v>
      </c>
      <c r="B32" s="45" t="s">
        <v>263</v>
      </c>
      <c r="C32" s="18">
        <v>50205</v>
      </c>
      <c r="D32" s="45" t="s">
        <v>263</v>
      </c>
      <c r="E32" s="70">
        <v>2.5</v>
      </c>
      <c r="F32" s="14"/>
      <c r="G32" s="70">
        <v>2.5</v>
      </c>
      <c r="H32" s="14"/>
    </row>
    <row r="33" customHeight="1" spans="1:8">
      <c r="A33" s="35" t="s">
        <v>264</v>
      </c>
      <c r="B33" s="35" t="s">
        <v>265</v>
      </c>
      <c r="C33" s="18">
        <v>50201</v>
      </c>
      <c r="D33" s="71" t="s">
        <v>286</v>
      </c>
      <c r="E33" s="70">
        <v>7.188</v>
      </c>
      <c r="F33" s="14"/>
      <c r="G33" s="70">
        <v>7.188</v>
      </c>
      <c r="H33" s="14"/>
    </row>
    <row r="34" customHeight="1" spans="1:8">
      <c r="A34" s="35" t="s">
        <v>266</v>
      </c>
      <c r="B34" s="35" t="s">
        <v>267</v>
      </c>
      <c r="C34" s="74" t="s">
        <v>268</v>
      </c>
      <c r="D34" s="35" t="s">
        <v>267</v>
      </c>
      <c r="E34" s="70"/>
      <c r="F34" s="14">
        <v>0</v>
      </c>
      <c r="G34" s="70"/>
      <c r="H34" s="14"/>
    </row>
    <row r="35" customHeight="1" spans="1:8">
      <c r="A35" s="35" t="s">
        <v>270</v>
      </c>
      <c r="B35" s="35" t="s">
        <v>271</v>
      </c>
      <c r="C35" s="17">
        <v>509</v>
      </c>
      <c r="D35" s="35" t="s">
        <v>271</v>
      </c>
      <c r="E35" s="68">
        <v>23.9796</v>
      </c>
      <c r="F35" s="68">
        <v>23.9796</v>
      </c>
      <c r="G35" s="70">
        <v>0</v>
      </c>
      <c r="H35" s="33"/>
    </row>
    <row r="36" customHeight="1" spans="1:8">
      <c r="A36" s="35" t="s">
        <v>272</v>
      </c>
      <c r="B36" s="35" t="s">
        <v>273</v>
      </c>
      <c r="C36" s="17">
        <v>50905</v>
      </c>
      <c r="D36" s="35" t="s">
        <v>273</v>
      </c>
      <c r="E36" s="14">
        <v>2.7</v>
      </c>
      <c r="F36" s="14">
        <v>2.7</v>
      </c>
      <c r="G36" s="70">
        <v>0</v>
      </c>
      <c r="H36" s="73"/>
    </row>
    <row r="37" customHeight="1" spans="1:8">
      <c r="A37" s="35" t="s">
        <v>274</v>
      </c>
      <c r="B37" s="35" t="s">
        <v>275</v>
      </c>
      <c r="C37" s="17">
        <v>50999</v>
      </c>
      <c r="D37" s="35" t="s">
        <v>275</v>
      </c>
      <c r="E37" s="72">
        <v>21.2796</v>
      </c>
      <c r="F37" s="72">
        <v>21.2796</v>
      </c>
      <c r="G37" s="70">
        <v>0</v>
      </c>
      <c r="H37" s="76" t="s">
        <v>276</v>
      </c>
    </row>
  </sheetData>
  <printOptions horizontalCentered="1"/>
  <pageMargins left="0.588888888888889" right="0.588888888888889" top="0.788888888888889" bottom="0.788888888888889" header="0.5" footer="0.5"/>
  <pageSetup paperSize="9" scale="87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topLeftCell="C7" workbookViewId="0">
      <selection activeCell="H26" sqref="H26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47" t="s">
        <v>27</v>
      </c>
      <c r="B1" s="48"/>
      <c r="C1" s="48"/>
      <c r="D1" s="48"/>
      <c r="E1" s="48"/>
      <c r="F1" s="48"/>
      <c r="G1" s="48"/>
      <c r="H1" s="49"/>
    </row>
    <row r="2" ht="22.5" customHeight="1" spans="1:8">
      <c r="A2" s="50" t="s">
        <v>28</v>
      </c>
      <c r="B2" s="51"/>
      <c r="C2" s="51"/>
      <c r="D2" s="51"/>
      <c r="E2" s="51"/>
      <c r="F2" s="51"/>
      <c r="G2" s="51"/>
      <c r="H2" s="51"/>
    </row>
    <row r="3" ht="22.5" customHeight="1" spans="1:8">
      <c r="A3" s="52"/>
      <c r="B3" s="52"/>
      <c r="C3" s="53"/>
      <c r="D3" s="53"/>
      <c r="E3" s="54"/>
      <c r="F3" s="54"/>
      <c r="G3" s="54"/>
      <c r="H3" s="55" t="s">
        <v>41</v>
      </c>
    </row>
    <row r="4" ht="22.5" customHeight="1" spans="1:8">
      <c r="A4" s="56" t="s">
        <v>42</v>
      </c>
      <c r="B4" s="56"/>
      <c r="C4" s="56" t="s">
        <v>43</v>
      </c>
      <c r="D4" s="56"/>
      <c r="E4" s="56"/>
      <c r="F4" s="56"/>
      <c r="G4" s="56"/>
      <c r="H4" s="56"/>
    </row>
    <row r="5" ht="22.5" customHeight="1" spans="1:8">
      <c r="A5" s="56" t="s">
        <v>44</v>
      </c>
      <c r="B5" s="56" t="s">
        <v>45</v>
      </c>
      <c r="C5" s="56" t="s">
        <v>46</v>
      </c>
      <c r="D5" s="57" t="s">
        <v>45</v>
      </c>
      <c r="E5" s="56" t="s">
        <v>47</v>
      </c>
      <c r="F5" s="56" t="s">
        <v>45</v>
      </c>
      <c r="G5" s="56" t="s">
        <v>48</v>
      </c>
      <c r="H5" s="56" t="s">
        <v>45</v>
      </c>
    </row>
    <row r="6" ht="22.5" customHeight="1" spans="1:8">
      <c r="A6" s="58" t="s">
        <v>287</v>
      </c>
      <c r="B6" s="34"/>
      <c r="C6" s="59" t="s">
        <v>288</v>
      </c>
      <c r="D6" s="14"/>
      <c r="E6" s="60" t="s">
        <v>289</v>
      </c>
      <c r="F6" s="60"/>
      <c r="G6" s="61" t="s">
        <v>290</v>
      </c>
      <c r="H6" s="14"/>
    </row>
    <row r="7" ht="22.5" customHeight="1" spans="1:8">
      <c r="A7" s="62"/>
      <c r="B7" s="34"/>
      <c r="C7" s="59" t="s">
        <v>291</v>
      </c>
      <c r="D7" s="14"/>
      <c r="E7" s="61" t="s">
        <v>292</v>
      </c>
      <c r="F7" s="61"/>
      <c r="G7" s="61" t="s">
        <v>293</v>
      </c>
      <c r="H7" s="14"/>
    </row>
    <row r="8" ht="22.5" customHeight="1" spans="1:10">
      <c r="A8" s="62"/>
      <c r="B8" s="34"/>
      <c r="C8" s="59" t="s">
        <v>294</v>
      </c>
      <c r="D8" s="14"/>
      <c r="E8" s="61" t="s">
        <v>295</v>
      </c>
      <c r="F8" s="61"/>
      <c r="G8" s="61" t="s">
        <v>296</v>
      </c>
      <c r="H8" s="14"/>
      <c r="J8" s="1"/>
    </row>
    <row r="9" ht="22.5" customHeight="1" spans="1:8">
      <c r="A9" s="58"/>
      <c r="B9" s="34"/>
      <c r="C9" s="59" t="s">
        <v>297</v>
      </c>
      <c r="D9" s="14"/>
      <c r="E9" s="61" t="s">
        <v>298</v>
      </c>
      <c r="F9" s="61"/>
      <c r="G9" s="61" t="s">
        <v>299</v>
      </c>
      <c r="H9" s="14"/>
    </row>
    <row r="10" ht="22.5" customHeight="1" spans="1:9">
      <c r="A10" s="58"/>
      <c r="B10" s="34"/>
      <c r="C10" s="59" t="s">
        <v>300</v>
      </c>
      <c r="D10" s="14"/>
      <c r="E10" s="61" t="s">
        <v>301</v>
      </c>
      <c r="F10" s="61"/>
      <c r="G10" s="61" t="s">
        <v>302</v>
      </c>
      <c r="H10" s="14"/>
      <c r="I10" s="1"/>
    </row>
    <row r="11" ht="22.5" customHeight="1" spans="1:9">
      <c r="A11" s="62"/>
      <c r="B11" s="34"/>
      <c r="C11" s="59" t="s">
        <v>303</v>
      </c>
      <c r="D11" s="14"/>
      <c r="E11" s="61" t="s">
        <v>304</v>
      </c>
      <c r="F11" s="61"/>
      <c r="G11" s="61" t="s">
        <v>305</v>
      </c>
      <c r="H11" s="14"/>
      <c r="I11" s="1"/>
    </row>
    <row r="12" ht="22.5" customHeight="1" spans="1:9">
      <c r="A12" s="62"/>
      <c r="B12" s="34"/>
      <c r="C12" s="59" t="s">
        <v>306</v>
      </c>
      <c r="D12" s="14"/>
      <c r="E12" s="61" t="s">
        <v>292</v>
      </c>
      <c r="F12" s="61"/>
      <c r="G12" s="61" t="s">
        <v>307</v>
      </c>
      <c r="H12" s="14"/>
      <c r="I12" s="1"/>
    </row>
    <row r="13" ht="22.5" customHeight="1" spans="1:9">
      <c r="A13" s="63"/>
      <c r="B13" s="34"/>
      <c r="C13" s="59" t="s">
        <v>308</v>
      </c>
      <c r="D13" s="14"/>
      <c r="E13" s="61" t="s">
        <v>295</v>
      </c>
      <c r="F13" s="61"/>
      <c r="G13" s="61" t="s">
        <v>309</v>
      </c>
      <c r="H13" s="14"/>
      <c r="I13" s="1"/>
    </row>
    <row r="14" ht="22.5" customHeight="1" spans="1:8">
      <c r="A14" s="63"/>
      <c r="B14" s="34"/>
      <c r="C14" s="59" t="s">
        <v>310</v>
      </c>
      <c r="D14" s="14"/>
      <c r="E14" s="61" t="s">
        <v>298</v>
      </c>
      <c r="F14" s="61"/>
      <c r="G14" s="61" t="s">
        <v>311</v>
      </c>
      <c r="H14" s="14"/>
    </row>
    <row r="15" ht="22.5" customHeight="1" spans="1:8">
      <c r="A15" s="63"/>
      <c r="B15" s="34"/>
      <c r="C15" s="59" t="s">
        <v>312</v>
      </c>
      <c r="D15" s="14"/>
      <c r="E15" s="61" t="s">
        <v>313</v>
      </c>
      <c r="F15" s="61"/>
      <c r="G15" s="61" t="s">
        <v>314</v>
      </c>
      <c r="H15" s="14"/>
    </row>
    <row r="16" ht="22.5" customHeight="1" spans="1:10">
      <c r="A16" s="18"/>
      <c r="B16" s="64"/>
      <c r="C16" s="59" t="s">
        <v>315</v>
      </c>
      <c r="D16" s="14"/>
      <c r="E16" s="61" t="s">
        <v>316</v>
      </c>
      <c r="F16" s="61"/>
      <c r="G16" s="61" t="s">
        <v>317</v>
      </c>
      <c r="H16" s="14"/>
      <c r="J16" s="1"/>
    </row>
    <row r="17" ht="22.5" customHeight="1" spans="1:8">
      <c r="A17" s="17"/>
      <c r="B17" s="64"/>
      <c r="C17" s="59" t="s">
        <v>318</v>
      </c>
      <c r="D17" s="14"/>
      <c r="E17" s="61" t="s">
        <v>319</v>
      </c>
      <c r="F17" s="61"/>
      <c r="G17" s="61" t="s">
        <v>320</v>
      </c>
      <c r="H17" s="14"/>
    </row>
    <row r="18" ht="22.5" customHeight="1" spans="1:8">
      <c r="A18" s="17"/>
      <c r="B18" s="64"/>
      <c r="C18" s="59" t="s">
        <v>321</v>
      </c>
      <c r="D18" s="14"/>
      <c r="E18" s="61" t="s">
        <v>322</v>
      </c>
      <c r="F18" s="61"/>
      <c r="G18" s="61" t="s">
        <v>323</v>
      </c>
      <c r="H18" s="14"/>
    </row>
    <row r="19" ht="22.5" customHeight="1" spans="1:8">
      <c r="A19" s="63"/>
      <c r="B19" s="64"/>
      <c r="C19" s="59" t="s">
        <v>324</v>
      </c>
      <c r="D19" s="14"/>
      <c r="E19" s="61" t="s">
        <v>325</v>
      </c>
      <c r="F19" s="61"/>
      <c r="G19" s="61" t="s">
        <v>326</v>
      </c>
      <c r="H19" s="14"/>
    </row>
    <row r="20" ht="22.5" customHeight="1" spans="1:8">
      <c r="A20" s="63"/>
      <c r="B20" s="34"/>
      <c r="C20" s="59" t="s">
        <v>327</v>
      </c>
      <c r="D20" s="14"/>
      <c r="E20" s="61" t="s">
        <v>328</v>
      </c>
      <c r="F20" s="61"/>
      <c r="G20" s="61" t="s">
        <v>329</v>
      </c>
      <c r="H20" s="14"/>
    </row>
    <row r="21" ht="22.5" customHeight="1" spans="1:8">
      <c r="A21" s="18"/>
      <c r="B21" s="34"/>
      <c r="C21" s="17"/>
      <c r="D21" s="14"/>
      <c r="E21" s="61" t="s">
        <v>330</v>
      </c>
      <c r="F21" s="61"/>
      <c r="G21" s="61"/>
      <c r="H21" s="14"/>
    </row>
    <row r="22" ht="18" customHeight="1" spans="1:8">
      <c r="A22" s="17"/>
      <c r="B22" s="34"/>
      <c r="C22" s="17"/>
      <c r="D22" s="14"/>
      <c r="E22" s="65" t="s">
        <v>331</v>
      </c>
      <c r="F22" s="65"/>
      <c r="G22" s="65"/>
      <c r="H22" s="14"/>
    </row>
    <row r="23" ht="19.5" customHeight="1" spans="1:8">
      <c r="A23" s="17"/>
      <c r="B23" s="34"/>
      <c r="C23" s="17"/>
      <c r="D23" s="14"/>
      <c r="E23" s="65" t="s">
        <v>332</v>
      </c>
      <c r="F23" s="65"/>
      <c r="G23" s="65"/>
      <c r="H23" s="14"/>
    </row>
    <row r="24" ht="21.75" customHeight="1" spans="1:8">
      <c r="A24" s="17"/>
      <c r="B24" s="34"/>
      <c r="C24" s="59"/>
      <c r="D24" s="66"/>
      <c r="E24" s="65" t="s">
        <v>333</v>
      </c>
      <c r="F24" s="65"/>
      <c r="G24" s="65"/>
      <c r="H24" s="14"/>
    </row>
    <row r="25" ht="23.25" customHeight="1" spans="1:8">
      <c r="A25" s="17"/>
      <c r="B25" s="34"/>
      <c r="C25" s="59"/>
      <c r="D25" s="66"/>
      <c r="E25" s="58"/>
      <c r="F25" s="58"/>
      <c r="G25" s="58"/>
      <c r="H25" s="67"/>
    </row>
    <row r="26" ht="18" customHeight="1" spans="1:8">
      <c r="A26" s="57" t="s">
        <v>121</v>
      </c>
      <c r="B26" s="64" t="s">
        <v>334</v>
      </c>
      <c r="C26" s="57" t="s">
        <v>122</v>
      </c>
      <c r="D26" s="66" t="s">
        <v>334</v>
      </c>
      <c r="E26" s="57" t="s">
        <v>122</v>
      </c>
      <c r="F26" s="57" t="s">
        <v>334</v>
      </c>
      <c r="G26" s="57"/>
      <c r="H26" s="66" t="s">
        <v>334</v>
      </c>
    </row>
    <row r="27" customHeight="1" spans="2:8">
      <c r="B27" s="1"/>
      <c r="D27" s="1"/>
      <c r="H27" s="1"/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4">
      <c r="B39" s="1"/>
      <c r="D39" s="1"/>
    </row>
    <row r="40" customHeight="1" spans="2:4">
      <c r="B40" s="1"/>
      <c r="D40" s="1"/>
    </row>
    <row r="41" customHeight="1" spans="2:4">
      <c r="B41" s="1"/>
      <c r="D41" s="1"/>
    </row>
    <row r="42" customHeight="1" spans="2:2">
      <c r="B42" s="1"/>
    </row>
    <row r="43" customHeight="1" spans="2:2">
      <c r="B43" s="1"/>
    </row>
    <row r="44" customHeight="1" spans="2:2">
      <c r="B44" s="1"/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showGridLines="0" showZeros="0" workbookViewId="0">
      <selection activeCell="D27" sqref="D27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1" t="s">
        <v>31</v>
      </c>
    </row>
    <row r="2" ht="28.5" customHeight="1" spans="1:4">
      <c r="A2" s="26" t="s">
        <v>32</v>
      </c>
      <c r="B2" s="26"/>
      <c r="C2" s="26"/>
      <c r="D2" s="26"/>
    </row>
    <row r="3" ht="22.5" customHeight="1" spans="4:4">
      <c r="D3" s="24" t="s">
        <v>41</v>
      </c>
    </row>
    <row r="4" ht="22.5" customHeight="1" spans="1:4">
      <c r="A4" s="28" t="s">
        <v>132</v>
      </c>
      <c r="B4" s="10" t="s">
        <v>335</v>
      </c>
      <c r="C4" s="28" t="s">
        <v>336</v>
      </c>
      <c r="D4" s="28" t="s">
        <v>337</v>
      </c>
    </row>
    <row r="5" ht="15.75" customHeight="1" spans="1:4">
      <c r="A5" s="11" t="s">
        <v>146</v>
      </c>
      <c r="B5" s="11" t="s">
        <v>146</v>
      </c>
      <c r="C5" s="11" t="s">
        <v>146</v>
      </c>
      <c r="D5" s="12" t="s">
        <v>146</v>
      </c>
    </row>
    <row r="6" customHeight="1" spans="1:4">
      <c r="A6" s="35"/>
      <c r="B6" s="35" t="s">
        <v>136</v>
      </c>
      <c r="C6" s="14">
        <v>56.7</v>
      </c>
      <c r="D6" s="35"/>
    </row>
    <row r="7" customHeight="1" spans="1:4">
      <c r="A7" s="45" t="s">
        <v>147</v>
      </c>
      <c r="B7" s="45" t="s">
        <v>148</v>
      </c>
      <c r="C7" s="14">
        <v>56.7</v>
      </c>
      <c r="D7" s="35"/>
    </row>
    <row r="8" customHeight="1" spans="1:4">
      <c r="A8" s="45" t="s">
        <v>338</v>
      </c>
      <c r="B8" s="45" t="s">
        <v>148</v>
      </c>
      <c r="C8" s="14">
        <v>56.7</v>
      </c>
      <c r="D8" s="35"/>
    </row>
    <row r="9" customHeight="1" spans="1:4">
      <c r="A9" s="35"/>
      <c r="B9" s="45" t="s">
        <v>339</v>
      </c>
      <c r="C9" s="14">
        <v>44.7</v>
      </c>
      <c r="D9" s="46" t="s">
        <v>340</v>
      </c>
    </row>
    <row r="10" customHeight="1" spans="1:4">
      <c r="A10" s="35" t="s">
        <v>341</v>
      </c>
      <c r="B10" s="45" t="s">
        <v>342</v>
      </c>
      <c r="C10" s="14">
        <v>10</v>
      </c>
      <c r="D10" s="35"/>
    </row>
    <row r="11" customHeight="1" spans="1:4">
      <c r="A11" s="35" t="s">
        <v>341</v>
      </c>
      <c r="B11" s="45" t="s">
        <v>280</v>
      </c>
      <c r="C11" s="14">
        <v>2</v>
      </c>
      <c r="D11" s="14">
        <v>0</v>
      </c>
    </row>
    <row r="12" customHeight="1" spans="1:2">
      <c r="A12" s="1"/>
      <c r="B12" s="1"/>
    </row>
    <row r="13" customHeight="1" spans="1:3">
      <c r="A13" s="1"/>
      <c r="B13" s="1"/>
      <c r="C13" s="1"/>
    </row>
    <row r="14" customHeight="1" spans="1:3">
      <c r="A14" s="1"/>
      <c r="B14" s="1"/>
      <c r="C14" s="1"/>
    </row>
    <row r="15" customHeight="1" spans="2:2">
      <c r="B15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H34" sqref="H3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33</v>
      </c>
    </row>
    <row r="2" ht="22.5" spans="1:11">
      <c r="A2" s="37" t="s">
        <v>34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0.25" spans="5:11">
      <c r="E3" s="38"/>
      <c r="F3" s="38"/>
      <c r="G3" s="38"/>
      <c r="H3" s="38"/>
      <c r="I3" s="38"/>
      <c r="J3" s="41"/>
      <c r="K3" s="41" t="s">
        <v>41</v>
      </c>
    </row>
    <row r="4" ht="41.1" customHeight="1" spans="1:11">
      <c r="A4" s="39" t="s">
        <v>343</v>
      </c>
      <c r="B4" s="39" t="s">
        <v>344</v>
      </c>
      <c r="C4" s="39" t="s">
        <v>345</v>
      </c>
      <c r="D4" s="39" t="s">
        <v>346</v>
      </c>
      <c r="E4" s="39" t="s">
        <v>347</v>
      </c>
      <c r="F4" s="39" t="s">
        <v>348</v>
      </c>
      <c r="G4" s="39" t="s">
        <v>349</v>
      </c>
      <c r="H4" s="39" t="s">
        <v>350</v>
      </c>
      <c r="I4" s="42" t="s">
        <v>351</v>
      </c>
      <c r="J4" s="39" t="s">
        <v>352</v>
      </c>
      <c r="K4" s="43" t="s">
        <v>173</v>
      </c>
    </row>
    <row r="5" spans="1:11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9</v>
      </c>
      <c r="H5" s="40">
        <v>10</v>
      </c>
      <c r="I5" s="40">
        <v>11</v>
      </c>
      <c r="J5" s="40">
        <v>12</v>
      </c>
      <c r="K5" s="17"/>
    </row>
    <row r="6" spans="1:11">
      <c r="A6" s="17"/>
      <c r="B6" s="17"/>
      <c r="C6" s="17" t="s">
        <v>353</v>
      </c>
      <c r="D6" s="17" t="s">
        <v>334</v>
      </c>
      <c r="E6" s="17"/>
      <c r="F6" s="17"/>
      <c r="G6" s="17"/>
      <c r="H6" s="17"/>
      <c r="I6" s="17"/>
      <c r="J6" s="44"/>
      <c r="K6" s="17"/>
    </row>
    <row r="7" spans="1:11">
      <c r="A7" s="17"/>
      <c r="B7" s="17"/>
      <c r="C7" s="17"/>
      <c r="D7" s="17"/>
      <c r="E7" s="17"/>
      <c r="F7" s="17"/>
      <c r="G7" s="17"/>
      <c r="H7" s="17"/>
      <c r="I7" s="17"/>
      <c r="J7" s="44"/>
      <c r="K7" s="17"/>
    </row>
    <row r="8" spans="1:11">
      <c r="A8" s="17"/>
      <c r="B8" s="17"/>
      <c r="C8" s="17"/>
      <c r="D8" s="17"/>
      <c r="E8" s="17"/>
      <c r="F8" s="17"/>
      <c r="G8" s="17"/>
      <c r="H8" s="17"/>
      <c r="I8" s="17"/>
      <c r="J8" s="44"/>
      <c r="K8" s="17"/>
    </row>
    <row r="9" spans="1:11">
      <c r="A9" s="17"/>
      <c r="B9" s="17"/>
      <c r="C9" s="17"/>
      <c r="D9" s="17"/>
      <c r="E9" s="17"/>
      <c r="F9" s="17"/>
      <c r="G9" s="17"/>
      <c r="H9" s="17"/>
      <c r="I9" s="17"/>
      <c r="J9" s="44"/>
      <c r="K9" s="17"/>
    </row>
    <row r="10" spans="1:11">
      <c r="A10" s="17"/>
      <c r="B10" s="17"/>
      <c r="C10" s="17"/>
      <c r="D10" s="17"/>
      <c r="E10" s="17"/>
      <c r="F10" s="17"/>
      <c r="G10" s="17"/>
      <c r="H10" s="17"/>
      <c r="I10" s="17"/>
      <c r="J10" s="44"/>
      <c r="K10" s="17"/>
    </row>
    <row r="11" spans="1:11">
      <c r="A11" s="17"/>
      <c r="B11" s="17"/>
      <c r="C11" s="17"/>
      <c r="D11" s="17"/>
      <c r="E11" s="17"/>
      <c r="F11" s="17"/>
      <c r="G11" s="17"/>
      <c r="H11" s="17"/>
      <c r="I11" s="17"/>
      <c r="J11" s="44"/>
      <c r="K11" s="17"/>
    </row>
    <row r="12" spans="1:11">
      <c r="A12" s="17"/>
      <c r="B12" s="17"/>
      <c r="C12" s="17"/>
      <c r="D12" s="17"/>
      <c r="E12" s="17"/>
      <c r="F12" s="17"/>
      <c r="G12" s="17"/>
      <c r="H12" s="17"/>
      <c r="I12" s="17"/>
      <c r="J12" s="44"/>
      <c r="K12" s="17"/>
    </row>
    <row r="13" spans="1:11">
      <c r="A13" s="17"/>
      <c r="B13" s="17"/>
      <c r="C13" s="17"/>
      <c r="D13" s="17"/>
      <c r="E13" s="17"/>
      <c r="F13" s="17"/>
      <c r="G13" s="17"/>
      <c r="H13" s="17"/>
      <c r="I13" s="17"/>
      <c r="J13" s="44"/>
      <c r="K13" s="17"/>
    </row>
    <row r="14" spans="1:11">
      <c r="A14" s="17"/>
      <c r="B14" s="17"/>
      <c r="C14" s="17"/>
      <c r="D14" s="17"/>
      <c r="E14" s="17"/>
      <c r="F14" s="17"/>
      <c r="G14" s="17"/>
      <c r="H14" s="17"/>
      <c r="I14" s="17"/>
      <c r="J14" s="44"/>
      <c r="K14" s="17"/>
    </row>
    <row r="15" spans="1:11">
      <c r="A15" s="17"/>
      <c r="B15" s="17"/>
      <c r="C15" s="17"/>
      <c r="D15" s="17"/>
      <c r="E15" s="17"/>
      <c r="F15" s="17"/>
      <c r="G15" s="17"/>
      <c r="H15" s="17"/>
      <c r="I15" s="17"/>
      <c r="J15" s="44"/>
      <c r="K15" s="17"/>
    </row>
    <row r="16" spans="1:11">
      <c r="A16" s="17"/>
      <c r="B16" s="17"/>
      <c r="C16" s="17"/>
      <c r="D16" s="17"/>
      <c r="E16" s="17"/>
      <c r="F16" s="17"/>
      <c r="G16" s="17"/>
      <c r="H16" s="17"/>
      <c r="I16" s="17"/>
      <c r="J16" s="44"/>
      <c r="K16" s="17"/>
    </row>
    <row r="17" spans="1:11">
      <c r="A17" s="17"/>
      <c r="B17" s="17"/>
      <c r="C17" s="17"/>
      <c r="D17" s="17"/>
      <c r="E17" s="17"/>
      <c r="F17" s="17"/>
      <c r="G17" s="17"/>
      <c r="H17" s="17"/>
      <c r="I17" s="17"/>
      <c r="J17" s="44"/>
      <c r="K17" s="17"/>
    </row>
    <row r="18" spans="1:11">
      <c r="A18" s="17"/>
      <c r="B18" s="17"/>
      <c r="C18" s="17"/>
      <c r="D18" s="17"/>
      <c r="E18" s="17"/>
      <c r="F18" s="17"/>
      <c r="G18" s="17"/>
      <c r="H18" s="17"/>
      <c r="I18" s="17"/>
      <c r="J18" s="44"/>
      <c r="K18" s="17"/>
    </row>
    <row r="19" spans="1:11">
      <c r="A19" s="17"/>
      <c r="B19" s="17"/>
      <c r="C19" s="17"/>
      <c r="D19" s="17"/>
      <c r="E19" s="17"/>
      <c r="F19" s="17"/>
      <c r="G19" s="17"/>
      <c r="H19" s="17"/>
      <c r="I19" s="17"/>
      <c r="J19" s="44"/>
      <c r="K19" s="17"/>
    </row>
    <row r="20" spans="1:11">
      <c r="A20" s="17"/>
      <c r="B20" s="17"/>
      <c r="C20" s="17"/>
      <c r="D20" s="17"/>
      <c r="E20" s="17"/>
      <c r="F20" s="17"/>
      <c r="G20" s="17"/>
      <c r="H20" s="17"/>
      <c r="I20" s="17"/>
      <c r="J20" s="44"/>
      <c r="K20" s="17"/>
    </row>
    <row r="21" spans="1:11">
      <c r="A21" s="17"/>
      <c r="B21" s="17"/>
      <c r="C21" s="17"/>
      <c r="D21" s="17"/>
      <c r="E21" s="17"/>
      <c r="F21" s="17"/>
      <c r="G21" s="17"/>
      <c r="H21" s="17"/>
      <c r="I21" s="17"/>
      <c r="J21" s="44"/>
      <c r="K21" s="17"/>
    </row>
    <row r="22" spans="1:11">
      <c r="A22" s="17"/>
      <c r="B22" s="17"/>
      <c r="C22" s="17"/>
      <c r="D22" s="17"/>
      <c r="E22" s="17"/>
      <c r="F22" s="17"/>
      <c r="G22" s="17"/>
      <c r="H22" s="17"/>
      <c r="I22" s="17"/>
      <c r="J22" s="44"/>
      <c r="K22" s="17"/>
    </row>
    <row r="24" spans="1:1">
      <c r="A24" t="s">
        <v>354</v>
      </c>
    </row>
  </sheetData>
  <mergeCells count="1">
    <mergeCell ref="A2:K2"/>
  </mergeCells>
  <printOptions horizontalCentered="1"/>
  <pageMargins left="0.75" right="0.75" top="1" bottom="1" header="0.509027777777778" footer="0.509027777777778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showGridLines="0" showZeros="0" workbookViewId="0">
      <selection activeCell="N11" sqref="N11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5" width="27.1666666666667" customWidth="1"/>
    <col min="6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1" t="s">
        <v>36</v>
      </c>
    </row>
    <row r="2" ht="23.25" customHeight="1" spans="1:14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1"/>
    </row>
    <row r="3" ht="26.25" customHeight="1" spans="14:14">
      <c r="N3" s="24" t="s">
        <v>41</v>
      </c>
    </row>
    <row r="4" ht="33" customHeight="1" spans="1:16">
      <c r="A4" s="8" t="s">
        <v>355</v>
      </c>
      <c r="B4" s="8"/>
      <c r="C4" s="8"/>
      <c r="D4" s="8" t="s">
        <v>132</v>
      </c>
      <c r="E4" s="4" t="s">
        <v>356</v>
      </c>
      <c r="F4" s="8" t="s">
        <v>357</v>
      </c>
      <c r="G4" s="27" t="s">
        <v>358</v>
      </c>
      <c r="H4" s="19" t="s">
        <v>359</v>
      </c>
      <c r="I4" s="8" t="s">
        <v>360</v>
      </c>
      <c r="J4" s="8" t="s">
        <v>361</v>
      </c>
      <c r="K4" s="8"/>
      <c r="L4" s="8" t="s">
        <v>362</v>
      </c>
      <c r="M4" s="8"/>
      <c r="N4" s="20" t="s">
        <v>363</v>
      </c>
      <c r="O4" s="8" t="s">
        <v>364</v>
      </c>
      <c r="P4" s="3" t="s">
        <v>365</v>
      </c>
    </row>
    <row r="5" ht="18" customHeight="1" spans="1:16">
      <c r="A5" s="28" t="s">
        <v>366</v>
      </c>
      <c r="B5" s="28" t="s">
        <v>367</v>
      </c>
      <c r="C5" s="28" t="s">
        <v>368</v>
      </c>
      <c r="D5" s="8"/>
      <c r="E5" s="4"/>
      <c r="F5" s="8"/>
      <c r="G5" s="29"/>
      <c r="H5" s="19"/>
      <c r="I5" s="8"/>
      <c r="J5" s="8" t="s">
        <v>366</v>
      </c>
      <c r="K5" s="8" t="s">
        <v>367</v>
      </c>
      <c r="L5" s="8" t="s">
        <v>366</v>
      </c>
      <c r="M5" s="8" t="s">
        <v>367</v>
      </c>
      <c r="N5" s="22"/>
      <c r="O5" s="8"/>
      <c r="P5" s="3"/>
    </row>
    <row r="6" customHeight="1" spans="1:16">
      <c r="A6" s="11" t="s">
        <v>146</v>
      </c>
      <c r="B6" s="11" t="s">
        <v>146</v>
      </c>
      <c r="C6" s="11" t="s">
        <v>146</v>
      </c>
      <c r="D6" s="11" t="s">
        <v>146</v>
      </c>
      <c r="E6" s="11" t="s">
        <v>146</v>
      </c>
      <c r="F6" s="30" t="s">
        <v>146</v>
      </c>
      <c r="G6" s="11" t="s">
        <v>146</v>
      </c>
      <c r="H6" s="11" t="s">
        <v>146</v>
      </c>
      <c r="I6" s="11" t="s">
        <v>146</v>
      </c>
      <c r="J6" s="11" t="s">
        <v>146</v>
      </c>
      <c r="K6" s="11" t="s">
        <v>146</v>
      </c>
      <c r="L6" s="11" t="s">
        <v>146</v>
      </c>
      <c r="M6" s="11" t="s">
        <v>146</v>
      </c>
      <c r="N6" s="11" t="s">
        <v>146</v>
      </c>
      <c r="O6" s="11" t="s">
        <v>146</v>
      </c>
      <c r="P6" s="11" t="s">
        <v>146</v>
      </c>
    </row>
    <row r="7" customHeight="1" spans="1:16">
      <c r="A7" s="13"/>
      <c r="B7" s="13"/>
      <c r="C7" s="13"/>
      <c r="D7" s="13"/>
      <c r="E7" s="13" t="s">
        <v>136</v>
      </c>
      <c r="F7" s="13"/>
      <c r="G7" s="17"/>
      <c r="H7" s="13"/>
      <c r="I7" s="32"/>
      <c r="J7" s="33"/>
      <c r="K7" s="33"/>
      <c r="L7" s="17"/>
      <c r="M7" s="34">
        <v>8.3</v>
      </c>
      <c r="N7" s="35"/>
      <c r="O7" s="18"/>
      <c r="P7" s="18"/>
    </row>
    <row r="8" customHeight="1" spans="1:16">
      <c r="A8" s="13"/>
      <c r="B8" s="13"/>
      <c r="C8" s="13"/>
      <c r="D8" s="16" t="s">
        <v>147</v>
      </c>
      <c r="E8" s="16" t="s">
        <v>148</v>
      </c>
      <c r="F8" s="13"/>
      <c r="G8" s="17"/>
      <c r="H8" s="13"/>
      <c r="I8" s="32"/>
      <c r="J8" s="33"/>
      <c r="K8" s="33"/>
      <c r="L8" s="17"/>
      <c r="M8" s="34">
        <v>8.3</v>
      </c>
      <c r="N8" s="35"/>
      <c r="O8" s="18"/>
      <c r="P8" s="18"/>
    </row>
    <row r="9" customHeight="1" spans="1:17">
      <c r="A9" s="13"/>
      <c r="B9" s="13"/>
      <c r="C9" s="13"/>
      <c r="D9" s="16" t="s">
        <v>369</v>
      </c>
      <c r="E9" s="16" t="s">
        <v>370</v>
      </c>
      <c r="F9" s="13"/>
      <c r="G9" s="17"/>
      <c r="H9" s="13"/>
      <c r="I9" s="32"/>
      <c r="J9" s="33"/>
      <c r="K9" s="33"/>
      <c r="L9" s="17"/>
      <c r="M9" s="34">
        <v>8.3</v>
      </c>
      <c r="N9" s="35"/>
      <c r="O9" s="18"/>
      <c r="P9" s="17"/>
      <c r="Q9" s="1"/>
    </row>
    <row r="10" customHeight="1" spans="1:17">
      <c r="A10" s="16" t="s">
        <v>174</v>
      </c>
      <c r="B10" s="16" t="s">
        <v>371</v>
      </c>
      <c r="C10" s="13" t="s">
        <v>372</v>
      </c>
      <c r="D10" s="16" t="s">
        <v>369</v>
      </c>
      <c r="E10" s="16" t="s">
        <v>373</v>
      </c>
      <c r="F10" s="13" t="s">
        <v>374</v>
      </c>
      <c r="G10" s="17"/>
      <c r="H10" s="16" t="s">
        <v>375</v>
      </c>
      <c r="I10" s="32">
        <v>3</v>
      </c>
      <c r="J10" s="33" t="s">
        <v>376</v>
      </c>
      <c r="K10" s="33" t="s">
        <v>377</v>
      </c>
      <c r="L10" s="17">
        <v>2019</v>
      </c>
      <c r="M10" s="34">
        <v>1.2</v>
      </c>
      <c r="N10" s="35"/>
      <c r="O10" s="18"/>
      <c r="P10" s="17"/>
      <c r="Q10" s="1"/>
    </row>
    <row r="11" customHeight="1" spans="1:16">
      <c r="A11" s="16" t="s">
        <v>174</v>
      </c>
      <c r="B11" s="16" t="s">
        <v>371</v>
      </c>
      <c r="C11" s="13" t="s">
        <v>372</v>
      </c>
      <c r="D11" s="16" t="s">
        <v>369</v>
      </c>
      <c r="E11" s="13" t="s">
        <v>373</v>
      </c>
      <c r="F11" s="16" t="s">
        <v>378</v>
      </c>
      <c r="G11" s="17"/>
      <c r="H11" s="16" t="s">
        <v>375</v>
      </c>
      <c r="I11" s="32">
        <v>5</v>
      </c>
      <c r="J11" s="33" t="s">
        <v>376</v>
      </c>
      <c r="K11" s="33" t="s">
        <v>377</v>
      </c>
      <c r="L11" s="17">
        <v>2019</v>
      </c>
      <c r="M11" s="34">
        <v>0.2</v>
      </c>
      <c r="N11" s="35"/>
      <c r="O11" s="18"/>
      <c r="P11" s="18"/>
    </row>
    <row r="12" customHeight="1" spans="1:16">
      <c r="A12" s="16" t="s">
        <v>174</v>
      </c>
      <c r="B12" s="16" t="s">
        <v>371</v>
      </c>
      <c r="C12" s="16" t="s">
        <v>377</v>
      </c>
      <c r="D12" s="16" t="s">
        <v>369</v>
      </c>
      <c r="E12" s="13" t="s">
        <v>379</v>
      </c>
      <c r="F12" s="16" t="s">
        <v>380</v>
      </c>
      <c r="G12" s="17"/>
      <c r="H12" s="13" t="s">
        <v>381</v>
      </c>
      <c r="I12" s="32">
        <v>30</v>
      </c>
      <c r="J12" s="33" t="s">
        <v>218</v>
      </c>
      <c r="K12" s="33" t="s">
        <v>372</v>
      </c>
      <c r="L12" s="17">
        <v>2019</v>
      </c>
      <c r="M12" s="34">
        <v>1</v>
      </c>
      <c r="N12" s="36"/>
      <c r="O12" s="18"/>
      <c r="P12" s="18"/>
    </row>
    <row r="13" customHeight="1" spans="1:16">
      <c r="A13" s="16" t="s">
        <v>174</v>
      </c>
      <c r="B13" s="16" t="s">
        <v>371</v>
      </c>
      <c r="C13" s="16" t="s">
        <v>377</v>
      </c>
      <c r="D13" s="16" t="s">
        <v>369</v>
      </c>
      <c r="E13" s="16" t="s">
        <v>382</v>
      </c>
      <c r="F13" s="16" t="s">
        <v>383</v>
      </c>
      <c r="G13" s="17"/>
      <c r="H13" s="16" t="s">
        <v>384</v>
      </c>
      <c r="I13" s="32">
        <v>1</v>
      </c>
      <c r="J13" s="33" t="s">
        <v>218</v>
      </c>
      <c r="K13" s="33" t="s">
        <v>385</v>
      </c>
      <c r="L13" s="17">
        <v>2019</v>
      </c>
      <c r="M13" s="34">
        <v>5.9</v>
      </c>
      <c r="N13" s="36"/>
      <c r="O13" s="17"/>
      <c r="P13" s="17"/>
    </row>
    <row r="14" customHeight="1" spans="13:13">
      <c r="M14" s="1"/>
    </row>
  </sheetData>
  <mergeCells count="12"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86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abSelected="1" workbookViewId="0">
      <selection activeCell="M27" sqref="M27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16.5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1" t="s">
        <v>38</v>
      </c>
    </row>
    <row r="2" ht="28.5" customHeight="1" spans="1:29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2.5" customHeight="1" spans="29:29">
      <c r="AC3" s="24" t="s">
        <v>41</v>
      </c>
    </row>
    <row r="4" ht="17.25" customHeight="1" spans="1:29">
      <c r="A4" s="3" t="s">
        <v>132</v>
      </c>
      <c r="B4" s="3" t="s">
        <v>133</v>
      </c>
      <c r="C4" s="4" t="s">
        <v>386</v>
      </c>
      <c r="D4" s="5"/>
      <c r="E4" s="5"/>
      <c r="F4" s="5"/>
      <c r="G4" s="5"/>
      <c r="H4" s="5"/>
      <c r="I4" s="5"/>
      <c r="J4" s="5"/>
      <c r="K4" s="19"/>
      <c r="L4" s="4" t="s">
        <v>387</v>
      </c>
      <c r="M4" s="5"/>
      <c r="N4" s="5"/>
      <c r="O4" s="5"/>
      <c r="P4" s="5"/>
      <c r="Q4" s="5"/>
      <c r="R4" s="5"/>
      <c r="S4" s="5"/>
      <c r="T4" s="19"/>
      <c r="U4" s="4" t="s">
        <v>388</v>
      </c>
      <c r="V4" s="5"/>
      <c r="W4" s="5"/>
      <c r="X4" s="5"/>
      <c r="Y4" s="5"/>
      <c r="Z4" s="5"/>
      <c r="AA4" s="5"/>
      <c r="AB4" s="5"/>
      <c r="AC4" s="19"/>
    </row>
    <row r="5" ht="17.25" customHeight="1" spans="1:29">
      <c r="A5" s="3"/>
      <c r="B5" s="3"/>
      <c r="C5" s="6" t="s">
        <v>136</v>
      </c>
      <c r="D5" s="4" t="s">
        <v>389</v>
      </c>
      <c r="E5" s="5"/>
      <c r="F5" s="5"/>
      <c r="G5" s="5"/>
      <c r="H5" s="5"/>
      <c r="I5" s="19"/>
      <c r="J5" s="20" t="s">
        <v>390</v>
      </c>
      <c r="K5" s="20" t="s">
        <v>391</v>
      </c>
      <c r="L5" s="6" t="s">
        <v>136</v>
      </c>
      <c r="M5" s="4" t="s">
        <v>389</v>
      </c>
      <c r="N5" s="5"/>
      <c r="O5" s="5"/>
      <c r="P5" s="5"/>
      <c r="Q5" s="5"/>
      <c r="R5" s="19"/>
      <c r="S5" s="20" t="s">
        <v>390</v>
      </c>
      <c r="T5" s="20" t="s">
        <v>391</v>
      </c>
      <c r="U5" s="6" t="s">
        <v>136</v>
      </c>
      <c r="V5" s="4" t="s">
        <v>389</v>
      </c>
      <c r="W5" s="5"/>
      <c r="X5" s="5"/>
      <c r="Y5" s="5"/>
      <c r="Z5" s="5"/>
      <c r="AA5" s="19"/>
      <c r="AB5" s="20" t="s">
        <v>390</v>
      </c>
      <c r="AC5" s="20" t="s">
        <v>391</v>
      </c>
    </row>
    <row r="6" ht="23.25" customHeight="1" spans="1:29">
      <c r="A6" s="3"/>
      <c r="B6" s="3"/>
      <c r="C6" s="7"/>
      <c r="D6" s="8" t="s">
        <v>144</v>
      </c>
      <c r="E6" s="8" t="s">
        <v>392</v>
      </c>
      <c r="F6" s="8" t="s">
        <v>393</v>
      </c>
      <c r="G6" s="8" t="s">
        <v>394</v>
      </c>
      <c r="H6" s="8"/>
      <c r="I6" s="8"/>
      <c r="J6" s="21"/>
      <c r="K6" s="21"/>
      <c r="L6" s="7"/>
      <c r="M6" s="8" t="s">
        <v>144</v>
      </c>
      <c r="N6" s="8" t="s">
        <v>392</v>
      </c>
      <c r="O6" s="8" t="s">
        <v>393</v>
      </c>
      <c r="P6" s="8" t="s">
        <v>394</v>
      </c>
      <c r="Q6" s="8"/>
      <c r="R6" s="8"/>
      <c r="S6" s="21"/>
      <c r="T6" s="21"/>
      <c r="U6" s="7"/>
      <c r="V6" s="8" t="s">
        <v>144</v>
      </c>
      <c r="W6" s="8" t="s">
        <v>392</v>
      </c>
      <c r="X6" s="8" t="s">
        <v>393</v>
      </c>
      <c r="Y6" s="8" t="s">
        <v>394</v>
      </c>
      <c r="Z6" s="8"/>
      <c r="AA6" s="8"/>
      <c r="AB6" s="21"/>
      <c r="AC6" s="21"/>
    </row>
    <row r="7" ht="26.25" customHeight="1" spans="1:29">
      <c r="A7" s="3"/>
      <c r="B7" s="3"/>
      <c r="C7" s="9"/>
      <c r="D7" s="8"/>
      <c r="E7" s="8"/>
      <c r="F7" s="8"/>
      <c r="G7" s="10" t="s">
        <v>144</v>
      </c>
      <c r="H7" s="10" t="s">
        <v>395</v>
      </c>
      <c r="I7" s="10" t="s">
        <v>263</v>
      </c>
      <c r="J7" s="22"/>
      <c r="K7" s="22"/>
      <c r="L7" s="9"/>
      <c r="M7" s="8"/>
      <c r="N7" s="8"/>
      <c r="O7" s="8"/>
      <c r="P7" s="10" t="s">
        <v>144</v>
      </c>
      <c r="Q7" s="10" t="s">
        <v>395</v>
      </c>
      <c r="R7" s="10" t="s">
        <v>263</v>
      </c>
      <c r="S7" s="22"/>
      <c r="T7" s="22"/>
      <c r="U7" s="9"/>
      <c r="V7" s="8"/>
      <c r="W7" s="8"/>
      <c r="X7" s="8"/>
      <c r="Y7" s="10" t="s">
        <v>144</v>
      </c>
      <c r="Z7" s="10" t="s">
        <v>395</v>
      </c>
      <c r="AA7" s="10" t="s">
        <v>263</v>
      </c>
      <c r="AB7" s="22"/>
      <c r="AC7" s="22"/>
    </row>
    <row r="8" ht="17.25" customHeight="1" spans="1:29">
      <c r="A8" s="11" t="s">
        <v>146</v>
      </c>
      <c r="B8" s="11" t="s">
        <v>146</v>
      </c>
      <c r="C8" s="11">
        <v>1</v>
      </c>
      <c r="D8" s="12">
        <v>2</v>
      </c>
      <c r="E8" s="12">
        <v>3</v>
      </c>
      <c r="F8" s="12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 t="s">
        <v>396</v>
      </c>
      <c r="V8" s="11" t="s">
        <v>397</v>
      </c>
      <c r="W8" s="11" t="s">
        <v>398</v>
      </c>
      <c r="X8" s="11" t="s">
        <v>399</v>
      </c>
      <c r="Y8" s="11" t="s">
        <v>400</v>
      </c>
      <c r="Z8" s="11" t="s">
        <v>401</v>
      </c>
      <c r="AA8" s="11" t="s">
        <v>402</v>
      </c>
      <c r="AB8" s="11" t="s">
        <v>403</v>
      </c>
      <c r="AC8" s="11" t="s">
        <v>404</v>
      </c>
    </row>
    <row r="9" customHeight="1" spans="1:29">
      <c r="A9" s="13"/>
      <c r="B9" s="13" t="s">
        <v>136</v>
      </c>
      <c r="C9" s="14">
        <f>D9+J9+K9</f>
        <v>13</v>
      </c>
      <c r="D9" s="15">
        <f>SUM(F9:G9)</f>
        <v>9.8</v>
      </c>
      <c r="E9" s="14"/>
      <c r="F9" s="14">
        <v>2.8</v>
      </c>
      <c r="G9" s="14">
        <v>7</v>
      </c>
      <c r="H9" s="14">
        <v>0</v>
      </c>
      <c r="I9" s="14">
        <v>7</v>
      </c>
      <c r="J9" s="14">
        <v>1.2</v>
      </c>
      <c r="K9" s="14">
        <v>2</v>
      </c>
      <c r="L9" s="14">
        <f>M9+S9+T9</f>
        <v>8.2</v>
      </c>
      <c r="M9" s="15">
        <f>SUM(O9:P9)</f>
        <v>5</v>
      </c>
      <c r="N9" s="14"/>
      <c r="O9" s="14">
        <v>2.5</v>
      </c>
      <c r="P9" s="14">
        <v>2.5</v>
      </c>
      <c r="Q9" s="14">
        <v>0</v>
      </c>
      <c r="R9" s="14">
        <v>2.5</v>
      </c>
      <c r="S9" s="14">
        <v>1.2</v>
      </c>
      <c r="T9" s="14">
        <v>2</v>
      </c>
      <c r="U9" s="14">
        <f t="shared" ref="U9:V11" si="0">L9-C9</f>
        <v>-4.8</v>
      </c>
      <c r="V9" s="14">
        <f t="shared" si="0"/>
        <v>-4.8</v>
      </c>
      <c r="W9" s="18"/>
      <c r="X9" s="23">
        <f t="shared" ref="X9:Y11" si="1">O9-F9</f>
        <v>-0.3</v>
      </c>
      <c r="Y9" s="25">
        <f>P9-G9</f>
        <v>-4.5</v>
      </c>
      <c r="Z9" s="18"/>
      <c r="AA9" s="25">
        <f>R9-I9</f>
        <v>-4.5</v>
      </c>
      <c r="AB9" s="25">
        <f t="shared" ref="AA9:AC11" si="2">S9-J9</f>
        <v>0</v>
      </c>
      <c r="AC9" s="25">
        <f t="shared" si="2"/>
        <v>0</v>
      </c>
    </row>
    <row r="10" customHeight="1" spans="1:29">
      <c r="A10" s="16" t="s">
        <v>147</v>
      </c>
      <c r="B10" s="16" t="s">
        <v>148</v>
      </c>
      <c r="C10" s="14">
        <f>D10+J10+K10</f>
        <v>13</v>
      </c>
      <c r="D10" s="15">
        <f>SUM(F10:G10)</f>
        <v>9.8</v>
      </c>
      <c r="E10" s="14"/>
      <c r="F10" s="14">
        <v>2.8</v>
      </c>
      <c r="G10" s="14">
        <v>7</v>
      </c>
      <c r="H10" s="14">
        <v>0</v>
      </c>
      <c r="I10" s="14">
        <v>7</v>
      </c>
      <c r="J10" s="14">
        <v>1.2</v>
      </c>
      <c r="K10" s="14">
        <v>2</v>
      </c>
      <c r="L10" s="14">
        <f>M10+S10+T10</f>
        <v>8.2</v>
      </c>
      <c r="M10" s="15">
        <f>SUM(O10:P10)</f>
        <v>5</v>
      </c>
      <c r="N10" s="14"/>
      <c r="O10" s="14">
        <v>2.5</v>
      </c>
      <c r="P10" s="14">
        <v>2.5</v>
      </c>
      <c r="Q10" s="14">
        <v>0</v>
      </c>
      <c r="R10" s="14">
        <v>2.5</v>
      </c>
      <c r="S10" s="14">
        <v>1.2</v>
      </c>
      <c r="T10" s="14">
        <v>2</v>
      </c>
      <c r="U10" s="14">
        <f t="shared" si="0"/>
        <v>-4.8</v>
      </c>
      <c r="V10" s="14">
        <f t="shared" si="0"/>
        <v>-4.8</v>
      </c>
      <c r="W10" s="18"/>
      <c r="X10" s="23">
        <f t="shared" si="1"/>
        <v>-0.3</v>
      </c>
      <c r="Y10" s="25">
        <f t="shared" si="1"/>
        <v>-4.5</v>
      </c>
      <c r="Z10" s="18"/>
      <c r="AA10" s="25">
        <f t="shared" si="2"/>
        <v>-4.5</v>
      </c>
      <c r="AB10" s="25">
        <f t="shared" si="2"/>
        <v>0</v>
      </c>
      <c r="AC10" s="25">
        <f t="shared" si="2"/>
        <v>0</v>
      </c>
    </row>
    <row r="11" customHeight="1" spans="1:29">
      <c r="A11" s="16" t="s">
        <v>149</v>
      </c>
      <c r="B11" s="16" t="s">
        <v>405</v>
      </c>
      <c r="C11" s="14">
        <f>D11+J11+K11</f>
        <v>13</v>
      </c>
      <c r="D11" s="15">
        <f>SUM(F11:G11)</f>
        <v>9.8</v>
      </c>
      <c r="E11" s="14"/>
      <c r="F11" s="14">
        <v>2.8</v>
      </c>
      <c r="G11" s="14">
        <v>7</v>
      </c>
      <c r="H11" s="14">
        <v>0</v>
      </c>
      <c r="I11" s="14">
        <v>7</v>
      </c>
      <c r="J11" s="14">
        <v>1.2</v>
      </c>
      <c r="K11" s="14">
        <v>2</v>
      </c>
      <c r="L11" s="14">
        <f>M11+S11+T11</f>
        <v>8.2</v>
      </c>
      <c r="M11" s="15">
        <f>SUM(O11:P11)</f>
        <v>5</v>
      </c>
      <c r="N11" s="14"/>
      <c r="O11" s="14">
        <v>2.5</v>
      </c>
      <c r="P11" s="14">
        <v>2.5</v>
      </c>
      <c r="Q11" s="14">
        <v>0</v>
      </c>
      <c r="R11" s="14">
        <v>2.5</v>
      </c>
      <c r="S11" s="14">
        <v>1.2</v>
      </c>
      <c r="T11" s="14">
        <v>2</v>
      </c>
      <c r="U11" s="14">
        <f t="shared" si="0"/>
        <v>-4.8</v>
      </c>
      <c r="V11" s="14">
        <f t="shared" si="0"/>
        <v>-4.8</v>
      </c>
      <c r="W11" s="18"/>
      <c r="X11" s="23">
        <f t="shared" si="1"/>
        <v>-0.3</v>
      </c>
      <c r="Y11" s="25">
        <f t="shared" si="1"/>
        <v>-4.5</v>
      </c>
      <c r="Z11" s="18"/>
      <c r="AA11" s="25">
        <f t="shared" si="2"/>
        <v>-4.5</v>
      </c>
      <c r="AB11" s="25">
        <f t="shared" si="2"/>
        <v>0</v>
      </c>
      <c r="AC11" s="25">
        <f t="shared" si="2"/>
        <v>0</v>
      </c>
    </row>
    <row r="12" customHeight="1" spans="1:29">
      <c r="A12" s="13"/>
      <c r="B12" s="13"/>
      <c r="C12" s="17"/>
      <c r="D12" s="17"/>
      <c r="E12" s="17"/>
      <c r="F12" s="18"/>
      <c r="G12" s="18"/>
      <c r="H12" s="18"/>
      <c r="I12" s="18"/>
      <c r="J12" s="18"/>
      <c r="K12" s="18"/>
      <c r="L12" s="17"/>
      <c r="M12" s="17"/>
      <c r="N12" s="14"/>
      <c r="O12" s="14"/>
      <c r="P12" s="14"/>
      <c r="Q12" s="14"/>
      <c r="R12" s="14"/>
      <c r="S12" s="14"/>
      <c r="T12" s="14"/>
      <c r="U12" s="14"/>
      <c r="V12" s="14"/>
      <c r="W12" s="17"/>
      <c r="X12" s="18"/>
      <c r="Y12" s="18"/>
      <c r="Z12" s="18"/>
      <c r="AA12" s="18"/>
      <c r="AB12" s="18"/>
      <c r="AC12" s="18"/>
    </row>
    <row r="13" customHeight="1" spans="1:29">
      <c r="A13" s="17"/>
      <c r="B13" s="18"/>
      <c r="C13" s="17"/>
      <c r="D13" s="18"/>
      <c r="E13" s="18"/>
      <c r="F13" s="18"/>
      <c r="G13" s="18"/>
      <c r="H13" s="18"/>
      <c r="I13" s="18"/>
      <c r="J13" s="18"/>
      <c r="K13" s="18"/>
      <c r="L13" s="17"/>
      <c r="M13" s="18"/>
      <c r="N13" s="18"/>
      <c r="O13" s="18"/>
      <c r="P13" s="18"/>
      <c r="Q13" s="18"/>
      <c r="R13" s="18"/>
      <c r="S13" s="18"/>
      <c r="T13" s="18"/>
      <c r="U13" s="17"/>
      <c r="V13" s="18"/>
      <c r="W13" s="18"/>
      <c r="X13" s="18"/>
      <c r="Y13" s="18"/>
      <c r="Z13" s="18"/>
      <c r="AA13" s="18"/>
      <c r="AB13" s="18"/>
      <c r="AC13" s="18"/>
    </row>
    <row r="14" customHeight="1" spans="1:29">
      <c r="A14" s="17"/>
      <c r="B14" s="18"/>
      <c r="C14" s="18"/>
      <c r="D14" s="17"/>
      <c r="E14" s="18"/>
      <c r="F14" s="18"/>
      <c r="G14" s="18"/>
      <c r="H14" s="18"/>
      <c r="I14" s="18"/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7"/>
      <c r="W14" s="18"/>
      <c r="X14" s="18"/>
      <c r="Y14" s="18"/>
      <c r="Z14" s="18"/>
      <c r="AA14" s="18"/>
      <c r="AB14" s="18"/>
      <c r="AC14" s="18"/>
    </row>
    <row r="15" customHeight="1" spans="1:29">
      <c r="A15" s="17"/>
      <c r="B15" s="17"/>
      <c r="C15" s="17"/>
      <c r="D15" s="17"/>
      <c r="E15" s="18"/>
      <c r="F15" s="18"/>
      <c r="G15" s="18"/>
      <c r="H15" s="18"/>
      <c r="I15" s="18"/>
      <c r="J15" s="18"/>
      <c r="K15" s="18"/>
      <c r="L15" s="17"/>
      <c r="M15" s="17"/>
      <c r="N15" s="18"/>
      <c r="O15" s="18"/>
      <c r="P15" s="18"/>
      <c r="Q15" s="18"/>
      <c r="R15" s="18"/>
      <c r="S15" s="18"/>
      <c r="T15" s="18"/>
      <c r="U15" s="17"/>
      <c r="V15" s="17"/>
      <c r="W15" s="18"/>
      <c r="X15" s="18"/>
      <c r="Y15" s="18"/>
      <c r="Z15" s="18"/>
      <c r="AA15" s="18"/>
      <c r="AB15" s="18"/>
      <c r="AC15" s="18"/>
    </row>
    <row r="16" customHeight="1" spans="1:29">
      <c r="A16" s="17"/>
      <c r="B16" s="17"/>
      <c r="C16" s="17"/>
      <c r="D16" s="17"/>
      <c r="E16" s="17"/>
      <c r="F16" s="18"/>
      <c r="G16" s="18"/>
      <c r="H16" s="18"/>
      <c r="I16" s="18"/>
      <c r="J16" s="18"/>
      <c r="K16" s="18"/>
      <c r="L16" s="17"/>
      <c r="M16" s="17"/>
      <c r="N16" s="17"/>
      <c r="O16" s="18"/>
      <c r="P16" s="18"/>
      <c r="Q16" s="18"/>
      <c r="R16" s="18"/>
      <c r="S16" s="18"/>
      <c r="T16" s="18"/>
      <c r="U16" s="17"/>
      <c r="V16" s="17"/>
      <c r="W16" s="17"/>
      <c r="X16" s="18"/>
      <c r="Y16" s="18"/>
      <c r="Z16" s="18"/>
      <c r="AA16" s="18"/>
      <c r="AB16" s="18"/>
      <c r="AC16" s="18"/>
    </row>
    <row r="17" customHeight="1" spans="6:11">
      <c r="F17" s="1"/>
      <c r="G17" s="1"/>
      <c r="H17" s="1"/>
      <c r="I17" s="1"/>
      <c r="J17" s="1"/>
      <c r="K17" s="1"/>
    </row>
    <row r="18" customHeight="1" spans="7:11">
      <c r="G18" s="1"/>
      <c r="H18" s="1"/>
      <c r="K18" s="1"/>
    </row>
    <row r="19" customHeight="1" spans="8:11">
      <c r="H19" s="1"/>
      <c r="K19" s="1"/>
    </row>
    <row r="20" customHeight="1" spans="8:11">
      <c r="H20" s="1"/>
      <c r="K20" s="1"/>
    </row>
    <row r="21" customHeight="1" spans="9:11">
      <c r="I21" s="1"/>
      <c r="K21" s="1"/>
    </row>
    <row r="22" customHeight="1" spans="9:10">
      <c r="I22" s="1"/>
      <c r="J22" s="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59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L22" sqref="L2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3" customWidth="1"/>
  </cols>
  <sheetData>
    <row r="1" ht="22.5" spans="1:12">
      <c r="A1" s="109" t="s">
        <v>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3" ht="24" customHeight="1" spans="1:12">
      <c r="A3" s="110" t="s">
        <v>6</v>
      </c>
      <c r="B3" s="110" t="s">
        <v>7</v>
      </c>
      <c r="C3" s="110"/>
      <c r="D3" s="110"/>
      <c r="E3" s="110"/>
      <c r="F3" s="110"/>
      <c r="G3" s="110"/>
      <c r="H3" s="110"/>
      <c r="I3" s="110"/>
      <c r="J3" s="110"/>
      <c r="K3" s="113" t="s">
        <v>8</v>
      </c>
      <c r="L3" s="113" t="s">
        <v>9</v>
      </c>
    </row>
    <row r="4" s="108" customFormat="1" ht="24.95" customHeight="1" spans="1:12">
      <c r="A4" s="111" t="s">
        <v>10</v>
      </c>
      <c r="B4" s="112" t="s">
        <v>11</v>
      </c>
      <c r="C4" s="112"/>
      <c r="D4" s="112"/>
      <c r="E4" s="112"/>
      <c r="F4" s="112"/>
      <c r="G4" s="112"/>
      <c r="H4" s="112"/>
      <c r="I4" s="112"/>
      <c r="J4" s="112"/>
      <c r="K4" s="111" t="s">
        <v>12</v>
      </c>
      <c r="L4" s="111"/>
    </row>
    <row r="5" s="108" customFormat="1" ht="24.95" customHeight="1" spans="1:12">
      <c r="A5" s="113" t="s">
        <v>13</v>
      </c>
      <c r="B5" s="114" t="s">
        <v>14</v>
      </c>
      <c r="C5" s="114"/>
      <c r="D5" s="114"/>
      <c r="E5" s="114"/>
      <c r="F5" s="114"/>
      <c r="G5" s="114"/>
      <c r="H5" s="114"/>
      <c r="I5" s="114"/>
      <c r="J5" s="114"/>
      <c r="K5" s="111" t="s">
        <v>12</v>
      </c>
      <c r="L5" s="113"/>
    </row>
    <row r="6" s="108" customFormat="1" ht="24.95" customHeight="1" spans="1:12">
      <c r="A6" s="113" t="s">
        <v>15</v>
      </c>
      <c r="B6" s="114" t="s">
        <v>16</v>
      </c>
      <c r="C6" s="114"/>
      <c r="D6" s="114"/>
      <c r="E6" s="114"/>
      <c r="F6" s="114"/>
      <c r="G6" s="114"/>
      <c r="H6" s="114"/>
      <c r="I6" s="114"/>
      <c r="J6" s="114"/>
      <c r="K6" s="111" t="s">
        <v>12</v>
      </c>
      <c r="L6" s="113"/>
    </row>
    <row r="7" s="108" customFormat="1" ht="24.95" customHeight="1" spans="1:12">
      <c r="A7" s="113" t="s">
        <v>17</v>
      </c>
      <c r="B7" s="114" t="s">
        <v>18</v>
      </c>
      <c r="C7" s="114"/>
      <c r="D7" s="114"/>
      <c r="E7" s="114"/>
      <c r="F7" s="114"/>
      <c r="G7" s="114"/>
      <c r="H7" s="114"/>
      <c r="I7" s="114"/>
      <c r="J7" s="114"/>
      <c r="K7" s="111" t="s">
        <v>12</v>
      </c>
      <c r="L7" s="113"/>
    </row>
    <row r="8" s="108" customFormat="1" ht="24.95" customHeight="1" spans="1:12">
      <c r="A8" s="113" t="s">
        <v>19</v>
      </c>
      <c r="B8" s="114" t="s">
        <v>20</v>
      </c>
      <c r="C8" s="114"/>
      <c r="D8" s="114"/>
      <c r="E8" s="114"/>
      <c r="F8" s="114"/>
      <c r="G8" s="114"/>
      <c r="H8" s="114"/>
      <c r="I8" s="114"/>
      <c r="J8" s="114"/>
      <c r="K8" s="111" t="s">
        <v>12</v>
      </c>
      <c r="L8" s="113"/>
    </row>
    <row r="9" s="108" customFormat="1" ht="24.95" customHeight="1" spans="1:12">
      <c r="A9" s="113" t="s">
        <v>21</v>
      </c>
      <c r="B9" s="114" t="s">
        <v>22</v>
      </c>
      <c r="C9" s="114"/>
      <c r="D9" s="114"/>
      <c r="E9" s="114"/>
      <c r="F9" s="114"/>
      <c r="G9" s="114"/>
      <c r="H9" s="114"/>
      <c r="I9" s="114"/>
      <c r="J9" s="114"/>
      <c r="K9" s="111" t="s">
        <v>12</v>
      </c>
      <c r="L9" s="113"/>
    </row>
    <row r="10" s="108" customFormat="1" ht="24.95" customHeight="1" spans="1:12">
      <c r="A10" s="113" t="s">
        <v>23</v>
      </c>
      <c r="B10" s="114" t="s">
        <v>24</v>
      </c>
      <c r="C10" s="114"/>
      <c r="D10" s="114"/>
      <c r="E10" s="114"/>
      <c r="F10" s="114"/>
      <c r="G10" s="114"/>
      <c r="H10" s="114"/>
      <c r="I10" s="114"/>
      <c r="J10" s="114"/>
      <c r="K10" s="111" t="s">
        <v>12</v>
      </c>
      <c r="L10" s="113"/>
    </row>
    <row r="11" s="108" customFormat="1" ht="24.95" customHeight="1" spans="1:12">
      <c r="A11" s="113" t="s">
        <v>25</v>
      </c>
      <c r="B11" s="114" t="s">
        <v>26</v>
      </c>
      <c r="C11" s="114"/>
      <c r="D11" s="114"/>
      <c r="E11" s="114"/>
      <c r="F11" s="114"/>
      <c r="G11" s="114"/>
      <c r="H11" s="114"/>
      <c r="I11" s="114"/>
      <c r="J11" s="114"/>
      <c r="K11" s="111" t="s">
        <v>12</v>
      </c>
      <c r="L11" s="113"/>
    </row>
    <row r="12" s="108" customFormat="1" ht="24.95" customHeight="1" spans="1:12">
      <c r="A12" s="113" t="s">
        <v>27</v>
      </c>
      <c r="B12" s="114" t="s">
        <v>28</v>
      </c>
      <c r="C12" s="114"/>
      <c r="D12" s="114"/>
      <c r="E12" s="114"/>
      <c r="F12" s="114"/>
      <c r="G12" s="114"/>
      <c r="H12" s="114"/>
      <c r="I12" s="114"/>
      <c r="J12" s="114"/>
      <c r="K12" s="113" t="s">
        <v>29</v>
      </c>
      <c r="L12" s="113" t="s">
        <v>30</v>
      </c>
    </row>
    <row r="13" s="108" customFormat="1" ht="24.95" customHeight="1" spans="1:12">
      <c r="A13" s="113" t="s">
        <v>31</v>
      </c>
      <c r="B13" s="114" t="s">
        <v>32</v>
      </c>
      <c r="C13" s="114"/>
      <c r="D13" s="114"/>
      <c r="E13" s="114"/>
      <c r="F13" s="114"/>
      <c r="G13" s="114"/>
      <c r="H13" s="114"/>
      <c r="I13" s="114"/>
      <c r="J13" s="114"/>
      <c r="K13" s="111" t="s">
        <v>12</v>
      </c>
      <c r="L13" s="113"/>
    </row>
    <row r="14" s="108" customFormat="1" ht="24.95" customHeight="1" spans="1:12">
      <c r="A14" s="113" t="s">
        <v>33</v>
      </c>
      <c r="B14" s="114" t="s">
        <v>34</v>
      </c>
      <c r="C14" s="114"/>
      <c r="D14" s="114"/>
      <c r="E14" s="114"/>
      <c r="F14" s="114"/>
      <c r="G14" s="114"/>
      <c r="H14" s="114"/>
      <c r="I14" s="114"/>
      <c r="J14" s="114"/>
      <c r="K14" s="113" t="s">
        <v>29</v>
      </c>
      <c r="L14" s="113" t="s">
        <v>35</v>
      </c>
    </row>
    <row r="15" s="108" customFormat="1" ht="24.95" customHeight="1" spans="1:12">
      <c r="A15" s="113" t="s">
        <v>36</v>
      </c>
      <c r="B15" s="114" t="s">
        <v>37</v>
      </c>
      <c r="C15" s="114"/>
      <c r="D15" s="114"/>
      <c r="E15" s="114"/>
      <c r="F15" s="114"/>
      <c r="G15" s="114"/>
      <c r="H15" s="114"/>
      <c r="I15" s="114"/>
      <c r="J15" s="114"/>
      <c r="K15" s="111" t="s">
        <v>12</v>
      </c>
      <c r="L15" s="113"/>
    </row>
    <row r="16" ht="24.95" customHeight="1" spans="1:12">
      <c r="A16" s="113" t="s">
        <v>38</v>
      </c>
      <c r="B16" s="114" t="s">
        <v>39</v>
      </c>
      <c r="C16" s="114"/>
      <c r="D16" s="114"/>
      <c r="E16" s="114"/>
      <c r="F16" s="114"/>
      <c r="G16" s="114"/>
      <c r="H16" s="114"/>
      <c r="I16" s="114"/>
      <c r="J16" s="114"/>
      <c r="K16" s="111" t="s">
        <v>12</v>
      </c>
      <c r="L16" s="113"/>
    </row>
    <row r="18" spans="1:1">
      <c r="A18" t="s">
        <v>40</v>
      </c>
    </row>
  </sheetData>
  <mergeCells count="15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</mergeCells>
  <pageMargins left="0.75" right="0.75" top="1" bottom="1" header="0.5" footer="0.5"/>
  <pageSetup paperSize="9" scale="7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showGridLines="0" showZeros="0" workbookViewId="0">
      <selection activeCell="G15" sqref="G15"/>
    </sheetView>
  </sheetViews>
  <sheetFormatPr defaultColWidth="9.16666666666667" defaultRowHeight="12.75" customHeight="1" outlineLevelCol="7"/>
  <cols>
    <col min="1" max="1" width="40.5" customWidth="1"/>
    <col min="2" max="2" width="17.6666666666667" style="1" customWidth="1"/>
    <col min="3" max="3" width="41" customWidth="1"/>
    <col min="4" max="4" width="20" style="1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47" t="s">
        <v>10</v>
      </c>
      <c r="B1" s="48"/>
      <c r="C1" s="48"/>
      <c r="D1" s="48"/>
      <c r="E1" s="48"/>
      <c r="F1" s="49"/>
    </row>
    <row r="2" ht="22.5" customHeight="1" spans="1:6">
      <c r="A2" s="50" t="s">
        <v>11</v>
      </c>
      <c r="B2" s="51"/>
      <c r="C2" s="51"/>
      <c r="D2" s="51"/>
      <c r="E2" s="51"/>
      <c r="F2" s="51"/>
    </row>
    <row r="3" ht="22.5" customHeight="1" spans="1:8">
      <c r="A3" s="52"/>
      <c r="B3" s="52"/>
      <c r="C3" s="53"/>
      <c r="D3" s="53"/>
      <c r="E3" s="54"/>
      <c r="H3" s="55" t="s">
        <v>41</v>
      </c>
    </row>
    <row r="4" ht="22.5" customHeight="1" spans="1:8">
      <c r="A4" s="56" t="s">
        <v>42</v>
      </c>
      <c r="B4" s="102"/>
      <c r="C4" s="56" t="s">
        <v>43</v>
      </c>
      <c r="D4" s="56"/>
      <c r="E4" s="56"/>
      <c r="F4" s="56"/>
      <c r="G4" s="56"/>
      <c r="H4" s="56"/>
    </row>
    <row r="5" ht="22.5" customHeight="1" spans="1:8">
      <c r="A5" s="56" t="s">
        <v>44</v>
      </c>
      <c r="B5" s="102" t="s">
        <v>45</v>
      </c>
      <c r="C5" s="56" t="s">
        <v>46</v>
      </c>
      <c r="D5" s="57" t="s">
        <v>45</v>
      </c>
      <c r="E5" s="56" t="s">
        <v>47</v>
      </c>
      <c r="F5" s="56" t="s">
        <v>45</v>
      </c>
      <c r="G5" s="56" t="s">
        <v>48</v>
      </c>
      <c r="H5" s="56" t="s">
        <v>45</v>
      </c>
    </row>
    <row r="6" ht="22.5" customHeight="1" spans="1:8">
      <c r="A6" s="86" t="s">
        <v>49</v>
      </c>
      <c r="B6" s="68">
        <v>513.918</v>
      </c>
      <c r="C6" s="103" t="s">
        <v>49</v>
      </c>
      <c r="D6" s="68">
        <v>513.918</v>
      </c>
      <c r="E6" s="104" t="s">
        <v>49</v>
      </c>
      <c r="F6" s="87">
        <f>F7+F12+F23</f>
        <v>513.918</v>
      </c>
      <c r="G6" s="104" t="s">
        <v>49</v>
      </c>
      <c r="H6" s="68">
        <v>513.918</v>
      </c>
    </row>
    <row r="7" ht="22.5" customHeight="1" spans="1:8">
      <c r="A7" s="58" t="s">
        <v>50</v>
      </c>
      <c r="B7" s="68">
        <v>513.918</v>
      </c>
      <c r="C7" s="88" t="s">
        <v>51</v>
      </c>
      <c r="D7" s="68"/>
      <c r="E7" s="61" t="s">
        <v>52</v>
      </c>
      <c r="F7" s="89">
        <f>SUM(F8:F11)</f>
        <v>457.218</v>
      </c>
      <c r="G7" s="61" t="s">
        <v>53</v>
      </c>
      <c r="H7" s="105">
        <v>388.75</v>
      </c>
    </row>
    <row r="8" ht="22.5" customHeight="1" spans="1:8">
      <c r="A8" s="58" t="s">
        <v>54</v>
      </c>
      <c r="B8" s="68">
        <v>513.918</v>
      </c>
      <c r="C8" s="88" t="s">
        <v>55</v>
      </c>
      <c r="D8" s="14"/>
      <c r="E8" s="61" t="s">
        <v>56</v>
      </c>
      <c r="F8" s="89">
        <v>344.05</v>
      </c>
      <c r="G8" s="61" t="s">
        <v>57</v>
      </c>
      <c r="H8" s="106">
        <v>95.188</v>
      </c>
    </row>
    <row r="9" ht="22.5" customHeight="1" spans="1:8">
      <c r="A9" s="90" t="s">
        <v>58</v>
      </c>
      <c r="B9" s="14">
        <v>56.7</v>
      </c>
      <c r="C9" s="88" t="s">
        <v>59</v>
      </c>
      <c r="D9" s="14"/>
      <c r="E9" s="61" t="s">
        <v>60</v>
      </c>
      <c r="F9" s="91">
        <v>89.188</v>
      </c>
      <c r="G9" s="61" t="s">
        <v>61</v>
      </c>
      <c r="H9" s="14"/>
    </row>
    <row r="10" ht="22.5" customHeight="1" spans="1:8">
      <c r="A10" s="58" t="s">
        <v>62</v>
      </c>
      <c r="B10" s="14"/>
      <c r="C10" s="88" t="s">
        <v>63</v>
      </c>
      <c r="D10" s="14"/>
      <c r="E10" s="61" t="s">
        <v>64</v>
      </c>
      <c r="F10" s="89">
        <v>23.98</v>
      </c>
      <c r="G10" s="61" t="s">
        <v>65</v>
      </c>
      <c r="H10" s="14"/>
    </row>
    <row r="11" ht="22.5" customHeight="1" spans="1:8">
      <c r="A11" s="58" t="s">
        <v>66</v>
      </c>
      <c r="B11" s="14"/>
      <c r="C11" s="88" t="s">
        <v>67</v>
      </c>
      <c r="D11" s="14"/>
      <c r="E11" s="61" t="s">
        <v>68</v>
      </c>
      <c r="F11" s="92"/>
      <c r="G11" s="61" t="s">
        <v>69</v>
      </c>
      <c r="H11" s="14"/>
    </row>
    <row r="12" ht="22.5" customHeight="1" spans="1:8">
      <c r="A12" s="58" t="s">
        <v>70</v>
      </c>
      <c r="B12" s="14"/>
      <c r="C12" s="88" t="s">
        <v>71</v>
      </c>
      <c r="D12" s="14"/>
      <c r="E12" s="61" t="s">
        <v>72</v>
      </c>
      <c r="F12" s="14">
        <v>56.7</v>
      </c>
      <c r="G12" s="61" t="s">
        <v>73</v>
      </c>
      <c r="H12" s="14"/>
    </row>
    <row r="13" ht="22.5" customHeight="1" spans="1:8">
      <c r="A13" s="58" t="s">
        <v>74</v>
      </c>
      <c r="B13" s="14"/>
      <c r="C13" s="88" t="s">
        <v>75</v>
      </c>
      <c r="D13" s="68">
        <v>513.918</v>
      </c>
      <c r="E13" s="61" t="s">
        <v>56</v>
      </c>
      <c r="F13" s="14">
        <v>44.7</v>
      </c>
      <c r="G13" s="61" t="s">
        <v>76</v>
      </c>
      <c r="H13" s="14"/>
    </row>
    <row r="14" ht="22.5" customHeight="1" spans="1:8">
      <c r="A14" s="58" t="s">
        <v>77</v>
      </c>
      <c r="B14" s="14"/>
      <c r="C14" s="88" t="s">
        <v>78</v>
      </c>
      <c r="D14" s="14"/>
      <c r="E14" s="61" t="s">
        <v>60</v>
      </c>
      <c r="F14" s="14">
        <v>6</v>
      </c>
      <c r="G14" s="61" t="s">
        <v>79</v>
      </c>
      <c r="H14" s="14"/>
    </row>
    <row r="15" ht="22.5" customHeight="1" spans="1:8">
      <c r="A15" s="58" t="s">
        <v>80</v>
      </c>
      <c r="B15" s="14"/>
      <c r="C15" s="88" t="s">
        <v>81</v>
      </c>
      <c r="D15" s="14"/>
      <c r="E15" s="61" t="s">
        <v>82</v>
      </c>
      <c r="F15" s="14"/>
      <c r="G15" s="61" t="s">
        <v>83</v>
      </c>
      <c r="H15" s="105">
        <v>23.98</v>
      </c>
    </row>
    <row r="16" ht="22.5" customHeight="1" spans="1:8">
      <c r="A16" s="94" t="s">
        <v>84</v>
      </c>
      <c r="B16" s="14"/>
      <c r="C16" s="88" t="s">
        <v>85</v>
      </c>
      <c r="D16" s="14"/>
      <c r="E16" s="61" t="s">
        <v>86</v>
      </c>
      <c r="F16" s="14"/>
      <c r="G16" s="61" t="s">
        <v>87</v>
      </c>
      <c r="H16" s="14"/>
    </row>
    <row r="17" ht="22.5" customHeight="1" spans="1:8">
      <c r="A17" s="94" t="s">
        <v>88</v>
      </c>
      <c r="B17" s="14"/>
      <c r="C17" s="88" t="s">
        <v>89</v>
      </c>
      <c r="D17" s="14"/>
      <c r="E17" s="61" t="s">
        <v>90</v>
      </c>
      <c r="F17" s="14"/>
      <c r="G17" s="61" t="s">
        <v>91</v>
      </c>
      <c r="H17" s="14"/>
    </row>
    <row r="18" ht="22.5" customHeight="1" spans="1:8">
      <c r="A18" s="94"/>
      <c r="B18" s="34"/>
      <c r="C18" s="88" t="s">
        <v>92</v>
      </c>
      <c r="D18" s="14"/>
      <c r="E18" s="61" t="s">
        <v>93</v>
      </c>
      <c r="F18" s="14"/>
      <c r="G18" s="61" t="s">
        <v>94</v>
      </c>
      <c r="H18" s="14"/>
    </row>
    <row r="19" ht="22.5" customHeight="1" spans="1:8">
      <c r="A19" s="63"/>
      <c r="B19" s="64"/>
      <c r="C19" s="88" t="s">
        <v>95</v>
      </c>
      <c r="D19" s="14"/>
      <c r="E19" s="61" t="s">
        <v>96</v>
      </c>
      <c r="F19" s="14"/>
      <c r="G19" s="61" t="s">
        <v>97</v>
      </c>
      <c r="H19" s="14"/>
    </row>
    <row r="20" ht="22.5" customHeight="1" spans="1:8">
      <c r="A20" s="63"/>
      <c r="B20" s="34"/>
      <c r="C20" s="88" t="s">
        <v>98</v>
      </c>
      <c r="D20" s="14"/>
      <c r="E20" s="61" t="s">
        <v>99</v>
      </c>
      <c r="F20" s="14"/>
      <c r="G20" s="61" t="s">
        <v>100</v>
      </c>
      <c r="H20" s="14"/>
    </row>
    <row r="21" ht="22.5" customHeight="1" spans="1:8">
      <c r="A21" s="18"/>
      <c r="B21" s="34"/>
      <c r="C21" s="88" t="s">
        <v>101</v>
      </c>
      <c r="D21" s="14"/>
      <c r="E21" s="61" t="s">
        <v>102</v>
      </c>
      <c r="F21" s="14"/>
      <c r="G21" s="61" t="s">
        <v>103</v>
      </c>
      <c r="H21" s="14">
        <v>6</v>
      </c>
    </row>
    <row r="22" ht="22.5" customHeight="1" spans="1:8">
      <c r="A22" s="17"/>
      <c r="B22" s="34"/>
      <c r="C22" s="88" t="s">
        <v>104</v>
      </c>
      <c r="D22" s="14"/>
      <c r="E22" s="61" t="s">
        <v>105</v>
      </c>
      <c r="F22" s="14">
        <v>6</v>
      </c>
      <c r="G22" s="61"/>
      <c r="H22" s="14"/>
    </row>
    <row r="23" ht="22.5" customHeight="1" spans="1:8">
      <c r="A23" s="96"/>
      <c r="B23" s="34"/>
      <c r="C23" s="88" t="s">
        <v>106</v>
      </c>
      <c r="D23" s="14"/>
      <c r="E23" s="65" t="s">
        <v>107</v>
      </c>
      <c r="F23" s="14"/>
      <c r="G23" s="65"/>
      <c r="H23" s="14"/>
    </row>
    <row r="24" ht="22.5" customHeight="1" spans="1:8">
      <c r="A24" s="96"/>
      <c r="B24" s="34"/>
      <c r="C24" s="88" t="s">
        <v>108</v>
      </c>
      <c r="D24" s="14"/>
      <c r="E24" s="65" t="s">
        <v>109</v>
      </c>
      <c r="F24" s="14"/>
      <c r="G24" s="65"/>
      <c r="H24" s="14"/>
    </row>
    <row r="25" ht="22.5" customHeight="1" spans="1:8">
      <c r="A25" s="96"/>
      <c r="B25" s="34"/>
      <c r="C25" s="88" t="s">
        <v>110</v>
      </c>
      <c r="D25" s="14"/>
      <c r="E25" s="65" t="s">
        <v>111</v>
      </c>
      <c r="F25" s="14"/>
      <c r="G25" s="65"/>
      <c r="H25" s="14"/>
    </row>
    <row r="26" ht="22.5" customHeight="1" spans="1:8">
      <c r="A26" s="96"/>
      <c r="B26" s="34"/>
      <c r="C26" s="88" t="s">
        <v>112</v>
      </c>
      <c r="D26" s="14"/>
      <c r="E26" s="65"/>
      <c r="F26" s="14"/>
      <c r="G26" s="65"/>
      <c r="H26" s="14"/>
    </row>
    <row r="27" ht="22.5" customHeight="1" spans="1:8">
      <c r="A27" s="17"/>
      <c r="B27" s="64"/>
      <c r="C27" s="88" t="s">
        <v>113</v>
      </c>
      <c r="D27" s="14"/>
      <c r="E27" s="61"/>
      <c r="F27" s="14"/>
      <c r="G27" s="61"/>
      <c r="H27" s="14"/>
    </row>
    <row r="28" ht="22.5" customHeight="1" spans="1:8">
      <c r="A28" s="96"/>
      <c r="B28" s="34"/>
      <c r="C28" s="88" t="s">
        <v>114</v>
      </c>
      <c r="D28" s="14"/>
      <c r="E28" s="61"/>
      <c r="F28" s="14"/>
      <c r="G28" s="61"/>
      <c r="H28" s="14"/>
    </row>
    <row r="29" ht="22.5" customHeight="1" spans="1:8">
      <c r="A29" s="17"/>
      <c r="B29" s="64"/>
      <c r="C29" s="88" t="s">
        <v>115</v>
      </c>
      <c r="D29" s="14"/>
      <c r="E29" s="61"/>
      <c r="F29" s="14"/>
      <c r="G29" s="61"/>
      <c r="H29" s="14"/>
    </row>
    <row r="30" ht="22.5" customHeight="1" spans="1:8">
      <c r="A30" s="17"/>
      <c r="B30" s="34"/>
      <c r="C30" s="88" t="s">
        <v>116</v>
      </c>
      <c r="D30" s="14"/>
      <c r="E30" s="61"/>
      <c r="F30" s="14"/>
      <c r="G30" s="61"/>
      <c r="H30" s="14"/>
    </row>
    <row r="31" ht="22.5" customHeight="1" spans="1:8">
      <c r="A31" s="17"/>
      <c r="B31" s="34"/>
      <c r="C31" s="88" t="s">
        <v>117</v>
      </c>
      <c r="D31" s="14"/>
      <c r="E31" s="61"/>
      <c r="F31" s="14"/>
      <c r="G31" s="61"/>
      <c r="H31" s="14"/>
    </row>
    <row r="32" ht="22.5" customHeight="1" spans="1:8">
      <c r="A32" s="17"/>
      <c r="B32" s="34"/>
      <c r="C32" s="88" t="s">
        <v>118</v>
      </c>
      <c r="D32" s="14"/>
      <c r="E32" s="61"/>
      <c r="F32" s="14"/>
      <c r="G32" s="61"/>
      <c r="H32" s="14"/>
    </row>
    <row r="33" ht="22.5" customHeight="1" spans="1:8">
      <c r="A33" s="17"/>
      <c r="B33" s="34"/>
      <c r="C33" s="88" t="s">
        <v>119</v>
      </c>
      <c r="D33" s="14"/>
      <c r="E33" s="61"/>
      <c r="F33" s="14"/>
      <c r="G33" s="61"/>
      <c r="H33" s="14"/>
    </row>
    <row r="34" ht="22.5" customHeight="1" spans="1:8">
      <c r="A34" s="18"/>
      <c r="B34" s="34"/>
      <c r="C34" s="88" t="s">
        <v>120</v>
      </c>
      <c r="D34" s="14"/>
      <c r="E34" s="61"/>
      <c r="F34" s="14"/>
      <c r="G34" s="61"/>
      <c r="H34" s="14"/>
    </row>
    <row r="35" ht="22.5" customHeight="1" spans="1:8">
      <c r="A35" s="17"/>
      <c r="B35" s="34"/>
      <c r="C35" s="60"/>
      <c r="D35" s="14"/>
      <c r="E35" s="61"/>
      <c r="F35" s="14"/>
      <c r="G35" s="61"/>
      <c r="H35" s="14"/>
    </row>
    <row r="36" ht="22.5" customHeight="1" spans="1:8">
      <c r="A36" s="17"/>
      <c r="B36" s="34"/>
      <c r="C36" s="59"/>
      <c r="D36" s="66"/>
      <c r="E36" s="61"/>
      <c r="F36" s="14"/>
      <c r="G36" s="61"/>
      <c r="H36" s="14"/>
    </row>
    <row r="37" ht="26.25" customHeight="1" spans="1:8">
      <c r="A37" s="17"/>
      <c r="B37" s="34"/>
      <c r="C37" s="59"/>
      <c r="D37" s="66"/>
      <c r="E37" s="61"/>
      <c r="F37" s="67"/>
      <c r="G37" s="61"/>
      <c r="H37" s="67"/>
    </row>
    <row r="38" ht="22.5" customHeight="1" spans="1:8">
      <c r="A38" s="57" t="s">
        <v>121</v>
      </c>
      <c r="B38" s="68">
        <v>513.918</v>
      </c>
      <c r="C38" s="57" t="s">
        <v>122</v>
      </c>
      <c r="D38" s="68">
        <v>513.918</v>
      </c>
      <c r="E38" s="57" t="s">
        <v>122</v>
      </c>
      <c r="F38" s="68">
        <v>513.918</v>
      </c>
      <c r="G38" s="57" t="s">
        <v>122</v>
      </c>
      <c r="H38" s="68">
        <v>513.918</v>
      </c>
    </row>
    <row r="39" ht="22.5" customHeight="1" spans="1:8">
      <c r="A39" s="95" t="s">
        <v>123</v>
      </c>
      <c r="B39" s="34"/>
      <c r="C39" s="94" t="s">
        <v>124</v>
      </c>
      <c r="D39" s="66"/>
      <c r="E39" s="94" t="s">
        <v>124</v>
      </c>
      <c r="F39" s="67"/>
      <c r="G39" s="94" t="s">
        <v>124</v>
      </c>
      <c r="H39" s="67"/>
    </row>
    <row r="40" ht="22.5" customHeight="1" spans="1:8">
      <c r="A40" s="95" t="s">
        <v>125</v>
      </c>
      <c r="B40" s="34"/>
      <c r="C40" s="60" t="s">
        <v>126</v>
      </c>
      <c r="D40" s="14"/>
      <c r="E40" s="60" t="s">
        <v>126</v>
      </c>
      <c r="F40" s="14"/>
      <c r="G40" s="60" t="s">
        <v>126</v>
      </c>
      <c r="H40" s="14"/>
    </row>
    <row r="41" ht="22.5" customHeight="1" spans="1:8">
      <c r="A41" s="95" t="s">
        <v>127</v>
      </c>
      <c r="B41" s="107"/>
      <c r="C41" s="97"/>
      <c r="D41" s="66"/>
      <c r="E41" s="17"/>
      <c r="F41" s="66"/>
      <c r="G41" s="17"/>
      <c r="H41" s="66"/>
    </row>
    <row r="42" ht="22.5" customHeight="1" spans="1:8">
      <c r="A42" s="95" t="s">
        <v>128</v>
      </c>
      <c r="B42" s="34"/>
      <c r="C42" s="97"/>
      <c r="D42" s="66"/>
      <c r="E42" s="18"/>
      <c r="F42" s="66"/>
      <c r="G42" s="18"/>
      <c r="H42" s="66"/>
    </row>
    <row r="43" ht="22.5" customHeight="1" spans="1:8">
      <c r="A43" s="95" t="s">
        <v>129</v>
      </c>
      <c r="B43" s="34"/>
      <c r="C43" s="97"/>
      <c r="D43" s="98"/>
      <c r="E43" s="17"/>
      <c r="F43" s="66"/>
      <c r="G43" s="17"/>
      <c r="H43" s="66"/>
    </row>
    <row r="44" ht="21" customHeight="1" spans="1:8">
      <c r="A44" s="17"/>
      <c r="B44" s="34"/>
      <c r="C44" s="18"/>
      <c r="D44" s="98"/>
      <c r="E44" s="18"/>
      <c r="F44" s="98"/>
      <c r="G44" s="18"/>
      <c r="H44" s="98"/>
    </row>
    <row r="45" ht="22.5" customHeight="1" spans="1:8">
      <c r="A45" s="56" t="s">
        <v>130</v>
      </c>
      <c r="B45" s="68">
        <v>513.918</v>
      </c>
      <c r="C45" s="99" t="s">
        <v>131</v>
      </c>
      <c r="D45" s="68">
        <v>513.918</v>
      </c>
      <c r="E45" s="56" t="s">
        <v>131</v>
      </c>
      <c r="F45" s="68">
        <v>513.918</v>
      </c>
      <c r="G45" s="56" t="s">
        <v>131</v>
      </c>
      <c r="H45" s="68">
        <v>513.918</v>
      </c>
    </row>
  </sheetData>
  <mergeCells count="3">
    <mergeCell ref="A3:B3"/>
    <mergeCell ref="A4:B4"/>
    <mergeCell ref="C4:H4"/>
  </mergeCells>
  <printOptions horizontalCentered="1"/>
  <pageMargins left="0" right="0" top="0.786805555555556" bottom="1" header="0" footer="0"/>
  <pageSetup paperSize="9" scale="41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showZeros="0" workbookViewId="0">
      <selection activeCell="E10" sqref="E10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2.1666666666667" customWidth="1"/>
    <col min="4" max="4" width="11" customWidth="1"/>
    <col min="5" max="5" width="14" customWidth="1"/>
    <col min="6" max="6" width="14.5" customWidth="1"/>
    <col min="7" max="7" width="11.3333333333333" customWidth="1"/>
    <col min="8" max="8" width="12.3333333333333" customWidth="1"/>
    <col min="9" max="13" width="14.3333333333333" customWidth="1"/>
    <col min="14" max="14" width="9.16666666666667" customWidth="1"/>
    <col min="15" max="15" width="14.3333333333333" customWidth="1"/>
    <col min="16" max="16" width="10.6666666666667" customWidth="1"/>
    <col min="17" max="17" width="9.16666666666667" customWidth="1"/>
  </cols>
  <sheetData>
    <row r="1" s="1" customFormat="1" ht="29.25" customHeight="1" spans="1:1">
      <c r="A1" s="1" t="s">
        <v>13</v>
      </c>
    </row>
    <row r="2" s="1" customFormat="1" ht="35.25" customHeight="1" spans="1:16">
      <c r="A2" s="100" t="s">
        <v>14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</row>
    <row r="3" s="1" customFormat="1" ht="21.75" customHeight="1" spans="15:15">
      <c r="O3" s="81" t="s">
        <v>41</v>
      </c>
    </row>
    <row r="4" ht="18" customHeight="1" spans="1:15">
      <c r="A4" s="3" t="s">
        <v>132</v>
      </c>
      <c r="B4" s="3" t="s">
        <v>133</v>
      </c>
      <c r="C4" s="3" t="s">
        <v>134</v>
      </c>
      <c r="D4" s="3" t="s">
        <v>135</v>
      </c>
      <c r="E4" s="3"/>
      <c r="F4" s="3"/>
      <c r="G4" s="3"/>
      <c r="H4" s="3"/>
      <c r="I4" s="3"/>
      <c r="J4" s="3"/>
      <c r="K4" s="3"/>
      <c r="L4" s="3"/>
      <c r="M4" s="3"/>
      <c r="N4" s="3"/>
      <c r="O4" s="58"/>
    </row>
    <row r="5" ht="22.5" customHeight="1" spans="1:15">
      <c r="A5" s="3"/>
      <c r="B5" s="3"/>
      <c r="C5" s="3"/>
      <c r="D5" s="8" t="s">
        <v>136</v>
      </c>
      <c r="E5" s="8" t="s">
        <v>137</v>
      </c>
      <c r="F5" s="8"/>
      <c r="G5" s="8" t="s">
        <v>138</v>
      </c>
      <c r="H5" s="8" t="s">
        <v>139</v>
      </c>
      <c r="I5" s="8" t="s">
        <v>140</v>
      </c>
      <c r="J5" s="8" t="s">
        <v>141</v>
      </c>
      <c r="K5" s="8" t="s">
        <v>142</v>
      </c>
      <c r="L5" s="8" t="s">
        <v>123</v>
      </c>
      <c r="M5" s="8" t="s">
        <v>127</v>
      </c>
      <c r="N5" s="8" t="s">
        <v>125</v>
      </c>
      <c r="O5" s="8" t="s">
        <v>143</v>
      </c>
    </row>
    <row r="6" ht="33.95" customHeight="1" spans="1:15">
      <c r="A6" s="3"/>
      <c r="B6" s="3"/>
      <c r="C6" s="3"/>
      <c r="D6" s="8"/>
      <c r="E6" s="8" t="s">
        <v>144</v>
      </c>
      <c r="F6" s="8" t="s">
        <v>145</v>
      </c>
      <c r="G6" s="8"/>
      <c r="H6" s="8"/>
      <c r="I6" s="8"/>
      <c r="J6" s="8"/>
      <c r="K6" s="8"/>
      <c r="L6" s="8"/>
      <c r="M6" s="8"/>
      <c r="N6" s="8"/>
      <c r="O6" s="8"/>
    </row>
    <row r="7" customHeight="1" spans="1:15">
      <c r="A7" s="11" t="s">
        <v>146</v>
      </c>
      <c r="B7" s="11" t="s">
        <v>146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>
        <v>13</v>
      </c>
    </row>
    <row r="8" customHeight="1" spans="1:15">
      <c r="A8" s="35"/>
      <c r="B8" s="35" t="s">
        <v>136</v>
      </c>
      <c r="C8" s="84">
        <v>513.918</v>
      </c>
      <c r="D8" s="84">
        <v>513.918</v>
      </c>
      <c r="E8" s="84">
        <v>513.918</v>
      </c>
      <c r="F8" s="14">
        <v>56.7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</row>
    <row r="9" customHeight="1" spans="1:15">
      <c r="A9" s="45" t="s">
        <v>147</v>
      </c>
      <c r="B9" s="45" t="s">
        <v>148</v>
      </c>
      <c r="C9" s="84">
        <v>513.918</v>
      </c>
      <c r="D9" s="84">
        <v>513.918</v>
      </c>
      <c r="E9" s="84">
        <v>513.918</v>
      </c>
      <c r="F9" s="14">
        <v>56.7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0</v>
      </c>
    </row>
    <row r="10" customHeight="1" spans="1:15">
      <c r="A10" s="45" t="s">
        <v>149</v>
      </c>
      <c r="B10" s="45" t="s">
        <v>150</v>
      </c>
      <c r="C10" s="85">
        <v>420.808</v>
      </c>
      <c r="D10" s="85">
        <v>420.808</v>
      </c>
      <c r="E10" s="85">
        <v>420.808</v>
      </c>
      <c r="F10" s="14">
        <v>27.7</v>
      </c>
      <c r="G10" s="34"/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customHeight="1" spans="1:15">
      <c r="A11" s="45" t="s">
        <v>151</v>
      </c>
      <c r="B11" s="45" t="s">
        <v>152</v>
      </c>
      <c r="C11" s="85">
        <v>93.11</v>
      </c>
      <c r="D11" s="85">
        <v>93.11</v>
      </c>
      <c r="E11" s="85">
        <v>93.11</v>
      </c>
      <c r="F11" s="34">
        <v>29</v>
      </c>
      <c r="G11" s="34"/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</row>
    <row r="12" ht="18.75" customHeight="1" spans="1:15">
      <c r="A12" s="45" t="s">
        <v>153</v>
      </c>
      <c r="B12" s="45" t="s">
        <v>154</v>
      </c>
      <c r="C12" s="14"/>
      <c r="D12" s="14"/>
      <c r="E12" s="14"/>
      <c r="F12" s="34"/>
      <c r="G12" s="34"/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</row>
    <row r="13" customHeight="1" spans="1:15">
      <c r="A13" s="45" t="s">
        <v>155</v>
      </c>
      <c r="B13" s="45" t="s">
        <v>156</v>
      </c>
      <c r="C13" s="14"/>
      <c r="D13" s="14"/>
      <c r="E13" s="14"/>
      <c r="F13" s="34">
        <v>0</v>
      </c>
      <c r="G13" s="34"/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</row>
    <row r="14" customHeight="1" spans="1:15">
      <c r="A14" s="45" t="s">
        <v>157</v>
      </c>
      <c r="B14" s="45" t="s">
        <v>158</v>
      </c>
      <c r="C14" s="14"/>
      <c r="D14" s="14"/>
      <c r="E14" s="14"/>
      <c r="F14" s="34">
        <v>0</v>
      </c>
      <c r="G14" s="34"/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</row>
    <row r="15" customHeight="1" spans="1:15">
      <c r="A15" s="45" t="s">
        <v>159</v>
      </c>
      <c r="B15" s="45" t="s">
        <v>160</v>
      </c>
      <c r="C15" s="14"/>
      <c r="D15" s="14"/>
      <c r="E15" s="14"/>
      <c r="F15" s="34">
        <v>0</v>
      </c>
      <c r="G15" s="34"/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</row>
    <row r="16" customHeight="1" spans="4:16">
      <c r="D16" s="1"/>
      <c r="E16" s="1"/>
      <c r="F16" s="1"/>
      <c r="G16" s="1"/>
      <c r="L16" s="1"/>
      <c r="N16" s="1"/>
      <c r="O16" s="1"/>
      <c r="P16" s="1"/>
    </row>
    <row r="17" customHeight="1" spans="7:16">
      <c r="G17" s="1"/>
      <c r="M17" s="1"/>
      <c r="N17" s="1"/>
      <c r="O17" s="1"/>
      <c r="P17" s="1"/>
    </row>
    <row r="18" customHeight="1" spans="13:16">
      <c r="M18" s="1"/>
      <c r="N18" s="1"/>
      <c r="O18" s="1"/>
      <c r="P18" s="1"/>
    </row>
    <row r="19" customHeight="1" spans="13:15">
      <c r="M19" s="1"/>
      <c r="O19" s="1"/>
    </row>
    <row r="20" customHeight="1" spans="13:15">
      <c r="M20" s="1"/>
      <c r="N20" s="1"/>
      <c r="O20" s="1"/>
    </row>
    <row r="21" customHeight="1" spans="14:15">
      <c r="N21" s="1"/>
      <c r="O21" s="1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8888888888889" right="0.588888888888889" top="0.788888888888889" bottom="0.788888888888889" header="0.5" footer="0.5"/>
  <pageSetup paperSize="9" scale="73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showGridLines="0" showZeros="0" workbookViewId="0">
      <selection activeCell="C10" sqref="C10:E11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5.5" customWidth="1"/>
    <col min="4" max="4" width="14.3333333333333" customWidth="1"/>
    <col min="5" max="5" width="12.3333333333333" customWidth="1"/>
    <col min="6" max="6" width="13" customWidth="1"/>
    <col min="7" max="10" width="14.3333333333333" customWidth="1"/>
    <col min="11" max="11" width="9.16666666666667" customWidth="1"/>
    <col min="12" max="13" width="14.3333333333333" customWidth="1"/>
    <col min="14" max="14" width="13.3333333333333" customWidth="1"/>
    <col min="15" max="15" width="9.16666666666667" customWidth="1"/>
  </cols>
  <sheetData>
    <row r="1" s="1" customFormat="1" ht="29.25" customHeight="1" spans="1:1">
      <c r="A1" s="1" t="s">
        <v>15</v>
      </c>
    </row>
    <row r="2" s="1" customFormat="1" ht="35.25" customHeight="1" spans="1:14">
      <c r="A2" s="100" t="s">
        <v>16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</row>
    <row r="3" s="1" customFormat="1" ht="21.75" customHeight="1" spans="13:13">
      <c r="M3" s="81" t="s">
        <v>41</v>
      </c>
    </row>
    <row r="4" ht="15" customHeight="1" spans="1:13">
      <c r="A4" s="3" t="s">
        <v>132</v>
      </c>
      <c r="B4" s="3" t="s">
        <v>133</v>
      </c>
      <c r="C4" s="3" t="s">
        <v>134</v>
      </c>
      <c r="D4" s="3" t="s">
        <v>135</v>
      </c>
      <c r="E4" s="3"/>
      <c r="F4" s="3"/>
      <c r="G4" s="3"/>
      <c r="H4" s="3"/>
      <c r="I4" s="3"/>
      <c r="J4" s="3"/>
      <c r="K4" s="3"/>
      <c r="L4" s="3"/>
      <c r="M4" s="3"/>
    </row>
    <row r="5" ht="30" customHeight="1" spans="1:13">
      <c r="A5" s="3"/>
      <c r="B5" s="3"/>
      <c r="C5" s="3"/>
      <c r="D5" s="8" t="s">
        <v>136</v>
      </c>
      <c r="E5" s="8" t="s">
        <v>161</v>
      </c>
      <c r="F5" s="8"/>
      <c r="G5" s="8" t="s">
        <v>138</v>
      </c>
      <c r="H5" s="8" t="s">
        <v>140</v>
      </c>
      <c r="I5" s="8" t="s">
        <v>141</v>
      </c>
      <c r="J5" s="8" t="s">
        <v>142</v>
      </c>
      <c r="K5" s="8" t="s">
        <v>125</v>
      </c>
      <c r="L5" s="8" t="s">
        <v>143</v>
      </c>
      <c r="M5" s="8" t="s">
        <v>127</v>
      </c>
    </row>
    <row r="6" ht="40.5" customHeight="1" spans="1:13">
      <c r="A6" s="3"/>
      <c r="B6" s="3"/>
      <c r="C6" s="3"/>
      <c r="D6" s="8"/>
      <c r="E6" s="8" t="s">
        <v>144</v>
      </c>
      <c r="F6" s="8" t="s">
        <v>162</v>
      </c>
      <c r="G6" s="8"/>
      <c r="H6" s="8"/>
      <c r="I6" s="8"/>
      <c r="J6" s="8"/>
      <c r="K6" s="8"/>
      <c r="L6" s="8"/>
      <c r="M6" s="8"/>
    </row>
    <row r="7" customHeight="1" spans="1:13">
      <c r="A7" s="11" t="s">
        <v>146</v>
      </c>
      <c r="B7" s="11" t="s">
        <v>146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</row>
    <row r="8" customHeight="1" spans="1:13">
      <c r="A8" s="13"/>
      <c r="B8" s="13" t="s">
        <v>136</v>
      </c>
      <c r="C8" s="84">
        <v>513.918</v>
      </c>
      <c r="D8" s="84">
        <v>513.918</v>
      </c>
      <c r="E8" s="84">
        <v>513.918</v>
      </c>
      <c r="F8" s="14">
        <v>56.7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</row>
    <row r="9" customHeight="1" spans="1:13">
      <c r="A9" s="45" t="s">
        <v>147</v>
      </c>
      <c r="B9" s="45" t="s">
        <v>148</v>
      </c>
      <c r="C9" s="84">
        <v>513.918</v>
      </c>
      <c r="D9" s="84">
        <v>513.918</v>
      </c>
      <c r="E9" s="84">
        <v>513.918</v>
      </c>
      <c r="F9" s="14">
        <v>56.7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</row>
    <row r="10" customHeight="1" spans="1:13">
      <c r="A10" s="45" t="s">
        <v>149</v>
      </c>
      <c r="B10" s="45" t="s">
        <v>150</v>
      </c>
      <c r="C10" s="85">
        <v>420.808</v>
      </c>
      <c r="D10" s="85">
        <v>420.808</v>
      </c>
      <c r="E10" s="85">
        <v>420.808</v>
      </c>
      <c r="F10" s="14">
        <v>27.7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customHeight="1" spans="1:13">
      <c r="A11" s="45" t="s">
        <v>151</v>
      </c>
      <c r="B11" s="45" t="s">
        <v>152</v>
      </c>
      <c r="C11" s="85">
        <v>93.11</v>
      </c>
      <c r="D11" s="85">
        <v>93.11</v>
      </c>
      <c r="E11" s="85">
        <v>93.11</v>
      </c>
      <c r="F11" s="34">
        <v>29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ht="14.25" customHeight="1" spans="1:13">
      <c r="A12" s="45" t="s">
        <v>153</v>
      </c>
      <c r="B12" s="45" t="s">
        <v>154</v>
      </c>
      <c r="C12" s="14"/>
      <c r="D12" s="14"/>
      <c r="E12" s="14"/>
      <c r="F12" s="34"/>
      <c r="G12" s="14"/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customHeight="1" spans="1:13">
      <c r="A13" s="45" t="s">
        <v>155</v>
      </c>
      <c r="B13" s="45" t="s">
        <v>156</v>
      </c>
      <c r="C13" s="14"/>
      <c r="D13" s="14"/>
      <c r="E13" s="14"/>
      <c r="F13" s="3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customHeight="1" spans="1:13">
      <c r="A14" s="45" t="s">
        <v>157</v>
      </c>
      <c r="B14" s="45" t="s">
        <v>158</v>
      </c>
      <c r="C14" s="14"/>
      <c r="D14" s="14"/>
      <c r="E14" s="14"/>
      <c r="F14" s="14"/>
      <c r="G14" s="14"/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customHeight="1" spans="1:13">
      <c r="A15" s="45" t="s">
        <v>159</v>
      </c>
      <c r="B15" s="45" t="s">
        <v>160</v>
      </c>
      <c r="C15" s="14"/>
      <c r="D15" s="14"/>
      <c r="E15" s="14"/>
      <c r="F15" s="17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customHeight="1" spans="4:14">
      <c r="D16" s="1"/>
      <c r="E16" s="1"/>
      <c r="F16" s="1"/>
      <c r="G16" s="1"/>
      <c r="J16" s="1"/>
      <c r="K16" s="1"/>
      <c r="L16" s="1"/>
      <c r="N16" s="1"/>
    </row>
    <row r="17" customHeight="1" spans="7:12">
      <c r="G17" s="1"/>
      <c r="J17" s="1"/>
      <c r="K17" s="1"/>
      <c r="L17" s="1"/>
    </row>
  </sheetData>
  <mergeCells count="14"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8888888888889" right="0.588888888888889" top="0.788888888888889" bottom="0.788888888888889" header="0.5" footer="0.5"/>
  <pageSetup paperSize="9" scale="7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B13" workbookViewId="0">
      <selection activeCell="E46" sqref="E4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47" t="s">
        <v>17</v>
      </c>
      <c r="B1" s="48"/>
      <c r="C1" s="48"/>
      <c r="D1" s="48"/>
      <c r="E1" s="48"/>
      <c r="F1" s="48"/>
      <c r="G1" s="48"/>
      <c r="H1" s="49"/>
    </row>
    <row r="2" ht="22.5" customHeight="1" spans="1:8">
      <c r="A2" s="50" t="s">
        <v>18</v>
      </c>
      <c r="B2" s="51"/>
      <c r="C2" s="51"/>
      <c r="D2" s="51"/>
      <c r="E2" s="51"/>
      <c r="F2" s="51"/>
      <c r="G2" s="51"/>
      <c r="H2" s="51"/>
    </row>
    <row r="3" ht="22.5" customHeight="1" spans="1:8">
      <c r="A3" s="52"/>
      <c r="B3" s="52"/>
      <c r="C3" s="53"/>
      <c r="D3" s="53"/>
      <c r="E3" s="54"/>
      <c r="F3" s="54"/>
      <c r="G3" s="54"/>
      <c r="H3" s="55" t="s">
        <v>41</v>
      </c>
    </row>
    <row r="4" ht="22.5" customHeight="1" spans="1:8">
      <c r="A4" s="56" t="s">
        <v>42</v>
      </c>
      <c r="B4" s="56"/>
      <c r="C4" s="56" t="s">
        <v>43</v>
      </c>
      <c r="D4" s="56"/>
      <c r="E4" s="56"/>
      <c r="F4" s="56"/>
      <c r="G4" s="56"/>
      <c r="H4" s="56"/>
    </row>
    <row r="5" ht="22.5" customHeight="1" spans="1:8">
      <c r="A5" s="56" t="s">
        <v>44</v>
      </c>
      <c r="B5" s="56" t="s">
        <v>45</v>
      </c>
      <c r="C5" s="56" t="s">
        <v>46</v>
      </c>
      <c r="D5" s="57" t="s">
        <v>45</v>
      </c>
      <c r="E5" s="56" t="s">
        <v>47</v>
      </c>
      <c r="F5" s="56" t="s">
        <v>45</v>
      </c>
      <c r="G5" s="56" t="s">
        <v>48</v>
      </c>
      <c r="H5" s="56" t="s">
        <v>45</v>
      </c>
    </row>
    <row r="6" ht="22.5" customHeight="1" spans="1:8">
      <c r="A6" s="86" t="s">
        <v>163</v>
      </c>
      <c r="B6" s="68">
        <v>513.918</v>
      </c>
      <c r="C6" s="86" t="s">
        <v>163</v>
      </c>
      <c r="D6" s="68">
        <v>513.918</v>
      </c>
      <c r="E6" s="61" t="s">
        <v>163</v>
      </c>
      <c r="F6" s="87">
        <f>F7+F12+F23</f>
        <v>513.918</v>
      </c>
      <c r="G6" s="61" t="s">
        <v>163</v>
      </c>
      <c r="H6" s="87">
        <v>513.918</v>
      </c>
    </row>
    <row r="7" ht="22.5" customHeight="1" spans="1:8">
      <c r="A7" s="58" t="s">
        <v>164</v>
      </c>
      <c r="B7" s="68">
        <v>513.918</v>
      </c>
      <c r="C7" s="88" t="s">
        <v>51</v>
      </c>
      <c r="D7" s="68"/>
      <c r="E7" s="61" t="s">
        <v>52</v>
      </c>
      <c r="F7" s="89">
        <f>SUM(F8:F11)</f>
        <v>457.218</v>
      </c>
      <c r="G7" s="61" t="s">
        <v>53</v>
      </c>
      <c r="H7" s="89">
        <v>388.75</v>
      </c>
    </row>
    <row r="8" ht="22.5" customHeight="1" spans="1:10">
      <c r="A8" s="90" t="s">
        <v>165</v>
      </c>
      <c r="B8" s="14">
        <v>56.7</v>
      </c>
      <c r="C8" s="88" t="s">
        <v>55</v>
      </c>
      <c r="D8" s="14"/>
      <c r="E8" s="61" t="s">
        <v>56</v>
      </c>
      <c r="F8" s="89">
        <v>344.05</v>
      </c>
      <c r="G8" s="61" t="s">
        <v>57</v>
      </c>
      <c r="H8" s="91">
        <v>95.188</v>
      </c>
      <c r="J8" s="1"/>
    </row>
    <row r="9" ht="22.5" customHeight="1" spans="1:8">
      <c r="A9" s="58" t="s">
        <v>166</v>
      </c>
      <c r="B9" s="14"/>
      <c r="C9" s="88" t="s">
        <v>59</v>
      </c>
      <c r="D9" s="14"/>
      <c r="E9" s="61" t="s">
        <v>60</v>
      </c>
      <c r="F9" s="91">
        <v>89.188</v>
      </c>
      <c r="G9" s="61" t="s">
        <v>61</v>
      </c>
      <c r="H9" s="14"/>
    </row>
    <row r="10" ht="22.5" customHeight="1" spans="1:8">
      <c r="A10" s="58" t="s">
        <v>167</v>
      </c>
      <c r="B10" s="14"/>
      <c r="C10" s="88" t="s">
        <v>63</v>
      </c>
      <c r="D10" s="14"/>
      <c r="E10" s="61" t="s">
        <v>64</v>
      </c>
      <c r="F10" s="89">
        <v>23.98</v>
      </c>
      <c r="G10" s="61" t="s">
        <v>65</v>
      </c>
      <c r="H10" s="14"/>
    </row>
    <row r="11" ht="22.5" customHeight="1" spans="1:8">
      <c r="A11" s="58"/>
      <c r="B11" s="14"/>
      <c r="C11" s="88" t="s">
        <v>67</v>
      </c>
      <c r="D11" s="14"/>
      <c r="E11" s="61" t="s">
        <v>68</v>
      </c>
      <c r="F11" s="92"/>
      <c r="G11" s="61" t="s">
        <v>69</v>
      </c>
      <c r="H11" s="14"/>
    </row>
    <row r="12" ht="22.5" customHeight="1" spans="1:8">
      <c r="A12" s="58"/>
      <c r="B12" s="14"/>
      <c r="C12" s="88" t="s">
        <v>71</v>
      </c>
      <c r="D12" s="14"/>
      <c r="E12" s="61" t="s">
        <v>72</v>
      </c>
      <c r="F12" s="14">
        <v>56.7</v>
      </c>
      <c r="G12" s="61" t="s">
        <v>73</v>
      </c>
      <c r="H12" s="14"/>
    </row>
    <row r="13" ht="22.5" customHeight="1" spans="1:8">
      <c r="A13" s="58"/>
      <c r="B13" s="14"/>
      <c r="C13" s="88" t="s">
        <v>75</v>
      </c>
      <c r="D13" s="68">
        <v>513.918</v>
      </c>
      <c r="E13" s="93" t="s">
        <v>56</v>
      </c>
      <c r="F13" s="14">
        <v>44.7</v>
      </c>
      <c r="G13" s="61" t="s">
        <v>76</v>
      </c>
      <c r="H13" s="14"/>
    </row>
    <row r="14" ht="22.5" customHeight="1" spans="1:8">
      <c r="A14" s="58"/>
      <c r="B14" s="14"/>
      <c r="C14" s="88" t="s">
        <v>78</v>
      </c>
      <c r="D14" s="14"/>
      <c r="E14" s="93" t="s">
        <v>60</v>
      </c>
      <c r="F14" s="14">
        <v>6</v>
      </c>
      <c r="G14" s="61" t="s">
        <v>79</v>
      </c>
      <c r="H14" s="14"/>
    </row>
    <row r="15" ht="22.5" customHeight="1" spans="1:8">
      <c r="A15" s="94"/>
      <c r="B15" s="14"/>
      <c r="C15" s="88" t="s">
        <v>81</v>
      </c>
      <c r="D15" s="14"/>
      <c r="E15" s="93" t="s">
        <v>82</v>
      </c>
      <c r="F15" s="14"/>
      <c r="G15" s="61" t="s">
        <v>83</v>
      </c>
      <c r="H15" s="89">
        <v>23.98</v>
      </c>
    </row>
    <row r="16" ht="22.5" customHeight="1" spans="1:8">
      <c r="A16" s="94"/>
      <c r="B16" s="14"/>
      <c r="C16" s="88" t="s">
        <v>85</v>
      </c>
      <c r="D16" s="14"/>
      <c r="E16" s="93" t="s">
        <v>86</v>
      </c>
      <c r="F16" s="14"/>
      <c r="G16" s="61" t="s">
        <v>87</v>
      </c>
      <c r="H16" s="14"/>
    </row>
    <row r="17" ht="22.5" customHeight="1" spans="1:8">
      <c r="A17" s="94"/>
      <c r="B17" s="14"/>
      <c r="C17" s="88" t="s">
        <v>89</v>
      </c>
      <c r="D17" s="14"/>
      <c r="E17" s="93" t="s">
        <v>90</v>
      </c>
      <c r="F17" s="14"/>
      <c r="G17" s="61" t="s">
        <v>91</v>
      </c>
      <c r="H17" s="14"/>
    </row>
    <row r="18" ht="22.5" customHeight="1" spans="1:8">
      <c r="A18" s="94"/>
      <c r="B18" s="34"/>
      <c r="C18" s="88" t="s">
        <v>92</v>
      </c>
      <c r="D18" s="14"/>
      <c r="E18" s="93" t="s">
        <v>93</v>
      </c>
      <c r="F18" s="14"/>
      <c r="G18" s="61" t="s">
        <v>94</v>
      </c>
      <c r="H18" s="14"/>
    </row>
    <row r="19" ht="22.5" customHeight="1" spans="1:8">
      <c r="A19" s="63"/>
      <c r="B19" s="64"/>
      <c r="C19" s="88" t="s">
        <v>95</v>
      </c>
      <c r="D19" s="14"/>
      <c r="E19" s="93" t="s">
        <v>96</v>
      </c>
      <c r="F19" s="14"/>
      <c r="G19" s="61" t="s">
        <v>97</v>
      </c>
      <c r="H19" s="14"/>
    </row>
    <row r="20" ht="22.5" customHeight="1" spans="1:8">
      <c r="A20" s="63"/>
      <c r="B20" s="34"/>
      <c r="C20" s="88" t="s">
        <v>98</v>
      </c>
      <c r="D20" s="14"/>
      <c r="E20" s="93" t="s">
        <v>99</v>
      </c>
      <c r="F20" s="14"/>
      <c r="G20" s="61" t="s">
        <v>100</v>
      </c>
      <c r="H20" s="14"/>
    </row>
    <row r="21" ht="22.5" customHeight="1" spans="1:8">
      <c r="A21" s="18"/>
      <c r="B21" s="34"/>
      <c r="C21" s="88" t="s">
        <v>101</v>
      </c>
      <c r="D21" s="14"/>
      <c r="E21" s="93" t="s">
        <v>102</v>
      </c>
      <c r="F21" s="14"/>
      <c r="G21" s="61" t="s">
        <v>103</v>
      </c>
      <c r="H21" s="14">
        <v>6</v>
      </c>
    </row>
    <row r="22" ht="22.5" customHeight="1" spans="1:8">
      <c r="A22" s="17"/>
      <c r="B22" s="34"/>
      <c r="C22" s="88" t="s">
        <v>104</v>
      </c>
      <c r="D22" s="14"/>
      <c r="E22" s="95" t="s">
        <v>105</v>
      </c>
      <c r="F22" s="14">
        <v>6</v>
      </c>
      <c r="G22" s="95"/>
      <c r="H22" s="14"/>
    </row>
    <row r="23" ht="22.5" customHeight="1" spans="1:8">
      <c r="A23" s="96"/>
      <c r="B23" s="34"/>
      <c r="C23" s="88" t="s">
        <v>106</v>
      </c>
      <c r="D23" s="14"/>
      <c r="E23" s="65" t="s">
        <v>107</v>
      </c>
      <c r="F23" s="65"/>
      <c r="G23" s="65"/>
      <c r="H23" s="14"/>
    </row>
    <row r="24" ht="22.5" customHeight="1" spans="1:8">
      <c r="A24" s="96"/>
      <c r="B24" s="34"/>
      <c r="C24" s="88" t="s">
        <v>108</v>
      </c>
      <c r="D24" s="14"/>
      <c r="E24" s="65" t="s">
        <v>109</v>
      </c>
      <c r="F24" s="65"/>
      <c r="G24" s="65"/>
      <c r="H24" s="14"/>
    </row>
    <row r="25" ht="22.5" customHeight="1" spans="1:9">
      <c r="A25" s="96"/>
      <c r="B25" s="34"/>
      <c r="C25" s="88" t="s">
        <v>110</v>
      </c>
      <c r="D25" s="14"/>
      <c r="E25" s="65" t="s">
        <v>111</v>
      </c>
      <c r="F25" s="65"/>
      <c r="G25" s="65"/>
      <c r="H25" s="14"/>
      <c r="I25" s="1"/>
    </row>
    <row r="26" ht="22.5" customHeight="1" spans="1:10">
      <c r="A26" s="96"/>
      <c r="B26" s="34"/>
      <c r="C26" s="88" t="s">
        <v>112</v>
      </c>
      <c r="D26" s="14"/>
      <c r="E26" s="61"/>
      <c r="F26" s="61"/>
      <c r="G26" s="61"/>
      <c r="H26" s="14"/>
      <c r="I26" s="1"/>
      <c r="J26" s="1"/>
    </row>
    <row r="27" ht="22.5" customHeight="1" spans="1:10">
      <c r="A27" s="17"/>
      <c r="B27" s="64"/>
      <c r="C27" s="88" t="s">
        <v>113</v>
      </c>
      <c r="D27" s="14"/>
      <c r="E27" s="61"/>
      <c r="F27" s="61"/>
      <c r="G27" s="61"/>
      <c r="H27" s="14"/>
      <c r="I27" s="1"/>
      <c r="J27" s="1"/>
    </row>
    <row r="28" ht="22.5" customHeight="1" spans="1:10">
      <c r="A28" s="96"/>
      <c r="B28" s="34"/>
      <c r="C28" s="88" t="s">
        <v>114</v>
      </c>
      <c r="D28" s="14"/>
      <c r="E28" s="61"/>
      <c r="F28" s="61"/>
      <c r="G28" s="61"/>
      <c r="H28" s="14"/>
      <c r="I28" s="1"/>
      <c r="J28" s="1"/>
    </row>
    <row r="29" ht="22.5" customHeight="1" spans="1:10">
      <c r="A29" s="17"/>
      <c r="B29" s="64"/>
      <c r="C29" s="88" t="s">
        <v>115</v>
      </c>
      <c r="D29" s="14"/>
      <c r="E29" s="61"/>
      <c r="F29" s="61"/>
      <c r="G29" s="61"/>
      <c r="H29" s="14"/>
      <c r="I29" s="1"/>
      <c r="J29" s="1"/>
    </row>
    <row r="30" ht="22.5" customHeight="1" spans="1:9">
      <c r="A30" s="17"/>
      <c r="B30" s="34"/>
      <c r="C30" s="88" t="s">
        <v>116</v>
      </c>
      <c r="D30" s="14"/>
      <c r="E30" s="61"/>
      <c r="F30" s="61"/>
      <c r="G30" s="61"/>
      <c r="H30" s="14"/>
      <c r="I30" s="1"/>
    </row>
    <row r="31" ht="22.5" customHeight="1" spans="1:8">
      <c r="A31" s="17"/>
      <c r="B31" s="34"/>
      <c r="C31" s="88" t="s">
        <v>117</v>
      </c>
      <c r="D31" s="14"/>
      <c r="E31" s="61"/>
      <c r="F31" s="61"/>
      <c r="G31" s="61"/>
      <c r="H31" s="14"/>
    </row>
    <row r="32" ht="22.5" customHeight="1" spans="1:8">
      <c r="A32" s="17"/>
      <c r="B32" s="34"/>
      <c r="C32" s="88" t="s">
        <v>118</v>
      </c>
      <c r="D32" s="14"/>
      <c r="E32" s="61"/>
      <c r="F32" s="61"/>
      <c r="G32" s="61"/>
      <c r="H32" s="14"/>
    </row>
    <row r="33" ht="22.5" customHeight="1" spans="1:10">
      <c r="A33" s="17"/>
      <c r="B33" s="34"/>
      <c r="C33" s="88" t="s">
        <v>119</v>
      </c>
      <c r="D33" s="14"/>
      <c r="E33" s="61"/>
      <c r="F33" s="61"/>
      <c r="G33" s="61"/>
      <c r="H33" s="14"/>
      <c r="I33" s="1"/>
      <c r="J33" s="1"/>
    </row>
    <row r="34" ht="22.5" customHeight="1" spans="1:8">
      <c r="A34" s="18"/>
      <c r="B34" s="34"/>
      <c r="C34" s="88" t="s">
        <v>120</v>
      </c>
      <c r="D34" s="14"/>
      <c r="E34" s="61"/>
      <c r="F34" s="61"/>
      <c r="G34" s="61"/>
      <c r="H34" s="14"/>
    </row>
    <row r="35" ht="22.5" customHeight="1" spans="1:8">
      <c r="A35" s="17"/>
      <c r="B35" s="34"/>
      <c r="C35" s="59"/>
      <c r="D35" s="66"/>
      <c r="E35" s="58"/>
      <c r="F35" s="58"/>
      <c r="G35" s="58"/>
      <c r="H35" s="67"/>
    </row>
    <row r="36" ht="18" customHeight="1" spans="1:8">
      <c r="A36" s="57" t="s">
        <v>121</v>
      </c>
      <c r="B36" s="87">
        <v>513.918</v>
      </c>
      <c r="C36" s="57" t="s">
        <v>122</v>
      </c>
      <c r="D36" s="87">
        <v>513.918</v>
      </c>
      <c r="E36" s="57" t="s">
        <v>122</v>
      </c>
      <c r="F36" s="87">
        <v>513.918</v>
      </c>
      <c r="G36" s="57" t="s">
        <v>122</v>
      </c>
      <c r="H36" s="87">
        <v>513.918</v>
      </c>
    </row>
    <row r="37" ht="18" customHeight="1" spans="1:8">
      <c r="A37" s="88" t="s">
        <v>127</v>
      </c>
      <c r="B37" s="34"/>
      <c r="C37" s="94" t="s">
        <v>124</v>
      </c>
      <c r="D37" s="66"/>
      <c r="E37" s="94" t="s">
        <v>124</v>
      </c>
      <c r="F37" s="94"/>
      <c r="G37" s="94" t="s">
        <v>124</v>
      </c>
      <c r="H37" s="67"/>
    </row>
    <row r="38" ht="18" customHeight="1" spans="1:8">
      <c r="A38" s="88"/>
      <c r="B38" s="34"/>
      <c r="C38" s="63"/>
      <c r="D38" s="14"/>
      <c r="E38" s="63"/>
      <c r="F38" s="63"/>
      <c r="G38" s="63"/>
      <c r="H38" s="14"/>
    </row>
    <row r="39" ht="22.5" customHeight="1" spans="1:8">
      <c r="A39" s="88"/>
      <c r="B39" s="34"/>
      <c r="C39" s="97"/>
      <c r="D39" s="98"/>
      <c r="E39" s="17"/>
      <c r="F39" s="17"/>
      <c r="G39" s="17"/>
      <c r="H39" s="66"/>
    </row>
    <row r="40" ht="21" customHeight="1" spans="1:8">
      <c r="A40" s="17"/>
      <c r="B40" s="34"/>
      <c r="C40" s="18"/>
      <c r="D40" s="98"/>
      <c r="E40" s="18"/>
      <c r="F40" s="18"/>
      <c r="G40" s="18"/>
      <c r="H40" s="98"/>
    </row>
    <row r="41" ht="18" customHeight="1" spans="1:8">
      <c r="A41" s="56" t="s">
        <v>130</v>
      </c>
      <c r="B41" s="87">
        <v>513.918</v>
      </c>
      <c r="C41" s="99" t="s">
        <v>131</v>
      </c>
      <c r="D41" s="87">
        <v>513.918</v>
      </c>
      <c r="E41" s="56" t="s">
        <v>131</v>
      </c>
      <c r="F41" s="87">
        <v>513.918</v>
      </c>
      <c r="G41" s="56" t="s">
        <v>131</v>
      </c>
      <c r="H41" s="87">
        <v>513.918</v>
      </c>
    </row>
    <row r="42" customHeight="1" spans="4:8">
      <c r="D42" s="1"/>
      <c r="H42" s="1"/>
    </row>
    <row r="43" customHeight="1" spans="4:8">
      <c r="D43" s="1"/>
      <c r="H43" s="1"/>
    </row>
    <row r="44" customHeight="1" spans="4:8">
      <c r="D44" s="1"/>
      <c r="H44" s="1"/>
    </row>
    <row r="45" customHeight="1" spans="4:8">
      <c r="D45" s="1"/>
      <c r="H45" s="1"/>
    </row>
    <row r="46" customHeight="1" spans="4:8">
      <c r="D46" s="1"/>
      <c r="H46" s="1"/>
    </row>
    <row r="47" customHeight="1" spans="4:8">
      <c r="D47" s="1"/>
      <c r="H47" s="1"/>
    </row>
    <row r="48" customHeight="1" spans="4:8">
      <c r="D48" s="1"/>
      <c r="H48" s="1"/>
    </row>
    <row r="49" customHeight="1" spans="4:8">
      <c r="D49" s="1"/>
      <c r="H49" s="1"/>
    </row>
    <row r="50" customHeight="1" spans="4:8">
      <c r="D50" s="1"/>
      <c r="H50" s="1"/>
    </row>
    <row r="51" customHeight="1" spans="4:8">
      <c r="D51" s="1"/>
      <c r="H51" s="1"/>
    </row>
    <row r="52" customHeight="1" spans="4:8">
      <c r="D52" s="1"/>
      <c r="H52" s="1"/>
    </row>
    <row r="53" customHeight="1" spans="4:8">
      <c r="D53" s="1"/>
      <c r="H53" s="1"/>
    </row>
    <row r="54" customHeight="1" spans="4:8">
      <c r="D54" s="1"/>
      <c r="H54" s="1"/>
    </row>
    <row r="55" customHeight="1" spans="8:8">
      <c r="H55" s="1"/>
    </row>
    <row r="56" customHeight="1" spans="8:8">
      <c r="H56" s="1"/>
    </row>
    <row r="57" customHeight="1" spans="8:8">
      <c r="H57" s="1"/>
    </row>
    <row r="58" customHeight="1" spans="8:8">
      <c r="H58" s="1"/>
    </row>
    <row r="59" customHeight="1" spans="8:8">
      <c r="H59" s="1"/>
    </row>
    <row r="60" customHeight="1" spans="8:8">
      <c r="H60" s="1"/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E9" sqref="E9:F9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s="1" customFormat="1" ht="30" customHeight="1" spans="1:1">
      <c r="A1" s="1" t="s">
        <v>19</v>
      </c>
    </row>
    <row r="2" s="1" customFormat="1" ht="28.5" customHeight="1" spans="1:7">
      <c r="A2" s="79" t="s">
        <v>20</v>
      </c>
      <c r="B2" s="79"/>
      <c r="C2" s="79"/>
      <c r="D2" s="79"/>
      <c r="E2" s="79"/>
      <c r="F2" s="79"/>
      <c r="G2" s="79"/>
    </row>
    <row r="3" s="1" customFormat="1" ht="22.5" customHeight="1" spans="7:7">
      <c r="G3" s="81" t="s">
        <v>41</v>
      </c>
    </row>
    <row r="4" ht="22.5" customHeight="1" spans="1:7">
      <c r="A4" s="28" t="s">
        <v>168</v>
      </c>
      <c r="B4" s="28" t="s">
        <v>169</v>
      </c>
      <c r="C4" s="28" t="s">
        <v>136</v>
      </c>
      <c r="D4" s="28" t="s">
        <v>170</v>
      </c>
      <c r="E4" s="28" t="s">
        <v>171</v>
      </c>
      <c r="F4" s="28" t="s">
        <v>172</v>
      </c>
      <c r="G4" s="28" t="s">
        <v>173</v>
      </c>
    </row>
    <row r="5" ht="15.75" customHeight="1" spans="1:7">
      <c r="A5" s="11" t="s">
        <v>146</v>
      </c>
      <c r="B5" s="11" t="s">
        <v>146</v>
      </c>
      <c r="C5" s="11">
        <v>1</v>
      </c>
      <c r="D5" s="11">
        <v>2</v>
      </c>
      <c r="E5" s="11">
        <v>3</v>
      </c>
      <c r="F5" s="11">
        <v>4</v>
      </c>
      <c r="G5" s="11" t="s">
        <v>146</v>
      </c>
    </row>
    <row r="6" customHeight="1" spans="1:7">
      <c r="A6" s="13"/>
      <c r="B6" s="13" t="s">
        <v>136</v>
      </c>
      <c r="C6" s="68">
        <v>513.918</v>
      </c>
      <c r="D6" s="14">
        <v>368.03</v>
      </c>
      <c r="E6" s="68">
        <v>89.188</v>
      </c>
      <c r="F6" s="14">
        <v>56.7</v>
      </c>
      <c r="G6" s="73"/>
    </row>
    <row r="7" customHeight="1" spans="1:7">
      <c r="A7" s="16" t="s">
        <v>174</v>
      </c>
      <c r="B7" s="16" t="s">
        <v>175</v>
      </c>
      <c r="C7" s="68">
        <v>513.918</v>
      </c>
      <c r="D7" s="14">
        <v>368.03</v>
      </c>
      <c r="E7" s="68">
        <v>89.188</v>
      </c>
      <c r="F7" s="14">
        <v>56.7</v>
      </c>
      <c r="G7" s="73"/>
    </row>
    <row r="8" customHeight="1" spans="1:7">
      <c r="A8" s="16" t="s">
        <v>176</v>
      </c>
      <c r="B8" s="16" t="s">
        <v>177</v>
      </c>
      <c r="C8" s="68">
        <v>513.918</v>
      </c>
      <c r="D8" s="14">
        <v>368.03</v>
      </c>
      <c r="E8" s="68">
        <v>89.188</v>
      </c>
      <c r="F8" s="14">
        <v>56.7</v>
      </c>
      <c r="G8" s="17"/>
    </row>
    <row r="9" customHeight="1" spans="1:7">
      <c r="A9" s="16" t="s">
        <v>178</v>
      </c>
      <c r="B9" s="45" t="s">
        <v>179</v>
      </c>
      <c r="C9" s="85">
        <v>420.808</v>
      </c>
      <c r="D9" s="14">
        <v>303.92</v>
      </c>
      <c r="E9" s="68">
        <v>89.188</v>
      </c>
      <c r="F9" s="14">
        <v>27.7</v>
      </c>
      <c r="G9" s="76"/>
    </row>
    <row r="10" customHeight="1" spans="1:7">
      <c r="A10" s="16" t="s">
        <v>180</v>
      </c>
      <c r="B10" s="45" t="s">
        <v>181</v>
      </c>
      <c r="C10" s="85">
        <v>93.11</v>
      </c>
      <c r="D10" s="14">
        <v>64.11</v>
      </c>
      <c r="E10" s="14"/>
      <c r="F10" s="34">
        <v>29</v>
      </c>
      <c r="G10" s="73"/>
    </row>
    <row r="11" customHeight="1" spans="1:7">
      <c r="A11" s="16" t="s">
        <v>182</v>
      </c>
      <c r="B11" s="45" t="s">
        <v>183</v>
      </c>
      <c r="C11" s="34"/>
      <c r="D11" s="14"/>
      <c r="E11" s="14"/>
      <c r="F11" s="34"/>
      <c r="G11" s="73"/>
    </row>
    <row r="12" customHeight="1" spans="1:7">
      <c r="A12" s="16" t="s">
        <v>184</v>
      </c>
      <c r="B12" s="45" t="s">
        <v>185</v>
      </c>
      <c r="C12" s="14"/>
      <c r="D12" s="14"/>
      <c r="E12" s="14"/>
      <c r="F12" s="14"/>
      <c r="G12" s="73"/>
    </row>
    <row r="13" customHeight="1" spans="1:7">
      <c r="A13" s="16" t="s">
        <v>186</v>
      </c>
      <c r="B13" s="45" t="s">
        <v>187</v>
      </c>
      <c r="C13" s="14"/>
      <c r="D13" s="14"/>
      <c r="E13" s="14"/>
      <c r="F13" s="73"/>
      <c r="G13" s="73"/>
    </row>
    <row r="14" customHeight="1" spans="1:7">
      <c r="A14" s="16" t="s">
        <v>188</v>
      </c>
      <c r="B14" s="45" t="s">
        <v>189</v>
      </c>
      <c r="C14" s="14"/>
      <c r="D14" s="14"/>
      <c r="E14" s="14"/>
      <c r="F14" s="14"/>
      <c r="G14" s="73"/>
    </row>
    <row r="15" customHeight="1" spans="1:7">
      <c r="A15" s="16" t="s">
        <v>190</v>
      </c>
      <c r="B15" s="45" t="s">
        <v>191</v>
      </c>
      <c r="C15" s="14"/>
      <c r="D15" s="14"/>
      <c r="E15" s="14"/>
      <c r="F15" s="73"/>
      <c r="G15" s="73"/>
    </row>
    <row r="16" customHeight="1" spans="1:7">
      <c r="A16" s="16" t="s">
        <v>192</v>
      </c>
      <c r="B16" s="45" t="s">
        <v>193</v>
      </c>
      <c r="C16" s="14"/>
      <c r="D16" s="14"/>
      <c r="E16" s="14"/>
      <c r="F16" s="14"/>
      <c r="G16" s="73"/>
    </row>
    <row r="17" customHeight="1" spans="2:2">
      <c r="B17" s="1"/>
    </row>
    <row r="18" customHeight="1" spans="2:2">
      <c r="B18" s="1"/>
    </row>
    <row r="19" customHeight="1" spans="2:2">
      <c r="B19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showGridLines="0" showZeros="0" topLeftCell="A10" workbookViewId="0">
      <selection activeCell="E35" sqref="E35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5" width="21.3333333333333" customWidth="1"/>
    <col min="6" max="6" width="19.3333333333333" customWidth="1"/>
    <col min="7" max="7" width="21.3333333333333" style="77" customWidth="1"/>
    <col min="8" max="8" width="21.3333333333333" customWidth="1"/>
    <col min="9" max="9" width="27.6666666666667" customWidth="1"/>
    <col min="10" max="10" width="9.16666666666667" customWidth="1"/>
  </cols>
  <sheetData>
    <row r="1" s="1" customFormat="1" ht="30" customHeight="1" spans="1:7">
      <c r="A1" s="1" t="s">
        <v>21</v>
      </c>
      <c r="G1" s="78"/>
    </row>
    <row r="2" s="1" customFormat="1" ht="28.5" customHeight="1" spans="1:9">
      <c r="A2" s="79" t="s">
        <v>22</v>
      </c>
      <c r="B2" s="79"/>
      <c r="C2" s="79"/>
      <c r="D2" s="79"/>
      <c r="E2" s="79"/>
      <c r="F2" s="79"/>
      <c r="G2" s="80"/>
      <c r="H2" s="79"/>
      <c r="I2" s="79"/>
    </row>
    <row r="3" s="1" customFormat="1" ht="22.5" customHeight="1" spans="7:9">
      <c r="G3" s="78"/>
      <c r="I3" s="81" t="s">
        <v>41</v>
      </c>
    </row>
    <row r="4" ht="22.5" customHeight="1" spans="1:9">
      <c r="A4" s="28" t="s">
        <v>194</v>
      </c>
      <c r="B4" s="28" t="s">
        <v>195</v>
      </c>
      <c r="C4" s="28" t="s">
        <v>196</v>
      </c>
      <c r="D4" s="28" t="s">
        <v>197</v>
      </c>
      <c r="E4" s="28" t="s">
        <v>136</v>
      </c>
      <c r="F4" s="28" t="s">
        <v>170</v>
      </c>
      <c r="G4" s="82" t="s">
        <v>171</v>
      </c>
      <c r="H4" s="28" t="s">
        <v>172</v>
      </c>
      <c r="I4" s="28" t="s">
        <v>173</v>
      </c>
    </row>
    <row r="5" ht="15.75" customHeight="1" spans="1:9">
      <c r="A5" s="11" t="s">
        <v>146</v>
      </c>
      <c r="B5" s="11" t="s">
        <v>146</v>
      </c>
      <c r="C5" s="11" t="s">
        <v>146</v>
      </c>
      <c r="D5" s="11" t="s">
        <v>146</v>
      </c>
      <c r="E5" s="11">
        <v>1</v>
      </c>
      <c r="F5" s="11">
        <v>2</v>
      </c>
      <c r="G5" s="83">
        <v>3</v>
      </c>
      <c r="H5" s="11">
        <v>4</v>
      </c>
      <c r="I5" s="11" t="s">
        <v>146</v>
      </c>
    </row>
    <row r="6" customHeight="1" spans="1:9">
      <c r="A6" s="35"/>
      <c r="B6" s="35" t="s">
        <v>136</v>
      </c>
      <c r="C6" s="35"/>
      <c r="D6" s="35" t="s">
        <v>136</v>
      </c>
      <c r="E6" s="68">
        <v>513.918</v>
      </c>
      <c r="F6" s="69">
        <v>368.03</v>
      </c>
      <c r="G6" s="70">
        <v>89.188</v>
      </c>
      <c r="H6" s="14">
        <v>56.7</v>
      </c>
      <c r="I6" s="17"/>
    </row>
    <row r="7" customHeight="1" spans="1:9">
      <c r="A7" s="35" t="s">
        <v>198</v>
      </c>
      <c r="B7" s="35" t="s">
        <v>199</v>
      </c>
      <c r="C7" s="18">
        <v>501</v>
      </c>
      <c r="D7" s="71" t="s">
        <v>200</v>
      </c>
      <c r="E7" s="84">
        <v>388.7473</v>
      </c>
      <c r="F7" s="69">
        <v>344.0473</v>
      </c>
      <c r="G7" s="70">
        <v>0</v>
      </c>
      <c r="H7" s="14">
        <v>44.7</v>
      </c>
      <c r="I7" s="17"/>
    </row>
    <row r="8" customHeight="1" spans="1:9">
      <c r="A8" s="35" t="s">
        <v>201</v>
      </c>
      <c r="B8" s="35" t="s">
        <v>202</v>
      </c>
      <c r="C8" s="18">
        <v>50101</v>
      </c>
      <c r="D8" s="71" t="s">
        <v>203</v>
      </c>
      <c r="E8" s="72">
        <v>180.6984</v>
      </c>
      <c r="F8" s="72">
        <v>180.6984</v>
      </c>
      <c r="G8" s="70">
        <v>0</v>
      </c>
      <c r="H8" s="14">
        <v>0</v>
      </c>
      <c r="I8" s="73"/>
    </row>
    <row r="9" customHeight="1" spans="1:9">
      <c r="A9" s="35" t="s">
        <v>204</v>
      </c>
      <c r="B9" s="35" t="s">
        <v>205</v>
      </c>
      <c r="C9" s="18">
        <v>50101</v>
      </c>
      <c r="D9" s="71" t="s">
        <v>203</v>
      </c>
      <c r="E9" s="72">
        <v>118.4256</v>
      </c>
      <c r="F9" s="72">
        <v>118.4256</v>
      </c>
      <c r="G9" s="70">
        <v>0</v>
      </c>
      <c r="H9" s="14">
        <v>0</v>
      </c>
      <c r="I9" s="73"/>
    </row>
    <row r="10" customHeight="1" spans="1:9">
      <c r="A10" s="35" t="s">
        <v>206</v>
      </c>
      <c r="B10" s="35" t="s">
        <v>207</v>
      </c>
      <c r="C10" s="18">
        <v>50101</v>
      </c>
      <c r="D10" s="71" t="s">
        <v>203</v>
      </c>
      <c r="E10" s="72">
        <v>13.7833</v>
      </c>
      <c r="F10" s="72">
        <v>13.7833</v>
      </c>
      <c r="G10" s="70">
        <v>0</v>
      </c>
      <c r="H10" s="14">
        <v>0</v>
      </c>
      <c r="I10" s="73"/>
    </row>
    <row r="11" customHeight="1" spans="1:9">
      <c r="A11" s="35" t="s">
        <v>208</v>
      </c>
      <c r="B11" s="35" t="s">
        <v>209</v>
      </c>
      <c r="C11" s="74" t="s">
        <v>210</v>
      </c>
      <c r="D11" s="35" t="s">
        <v>209</v>
      </c>
      <c r="E11" s="14"/>
      <c r="F11" s="14"/>
      <c r="G11" s="70">
        <v>0</v>
      </c>
      <c r="H11" s="14">
        <v>0</v>
      </c>
      <c r="I11" s="73"/>
    </row>
    <row r="12" customHeight="1" spans="1:9">
      <c r="A12" s="35" t="s">
        <v>211</v>
      </c>
      <c r="B12" s="35" t="s">
        <v>212</v>
      </c>
      <c r="C12" s="74" t="s">
        <v>210</v>
      </c>
      <c r="D12" s="35" t="s">
        <v>209</v>
      </c>
      <c r="E12" s="14">
        <v>15.7</v>
      </c>
      <c r="F12" s="14"/>
      <c r="G12" s="70">
        <v>0</v>
      </c>
      <c r="H12" s="14">
        <v>15.7</v>
      </c>
      <c r="I12" s="74" t="s">
        <v>213</v>
      </c>
    </row>
    <row r="13" ht="25.5" customHeight="1" spans="1:9">
      <c r="A13" s="35" t="s">
        <v>214</v>
      </c>
      <c r="B13" s="35" t="s">
        <v>215</v>
      </c>
      <c r="C13" s="74" t="s">
        <v>216</v>
      </c>
      <c r="D13" s="35" t="s">
        <v>215</v>
      </c>
      <c r="E13" s="14">
        <v>60.14</v>
      </c>
      <c r="F13" s="14">
        <v>31.14</v>
      </c>
      <c r="G13" s="70">
        <v>0</v>
      </c>
      <c r="H13" s="14">
        <v>29</v>
      </c>
      <c r="I13" s="74" t="s">
        <v>217</v>
      </c>
    </row>
    <row r="14" customHeight="1" spans="1:9">
      <c r="A14" s="35" t="s">
        <v>218</v>
      </c>
      <c r="B14" s="35" t="s">
        <v>219</v>
      </c>
      <c r="C14" s="74" t="s">
        <v>220</v>
      </c>
      <c r="D14" s="35" t="s">
        <v>219</v>
      </c>
      <c r="E14" s="14">
        <v>93.188</v>
      </c>
      <c r="F14" s="14"/>
      <c r="G14" s="70">
        <v>89.188</v>
      </c>
      <c r="H14" s="14">
        <v>4</v>
      </c>
      <c r="I14" s="33"/>
    </row>
    <row r="15" customHeight="1" spans="1:9">
      <c r="A15" s="35" t="s">
        <v>221</v>
      </c>
      <c r="B15" s="35" t="s">
        <v>222</v>
      </c>
      <c r="C15" s="18">
        <v>502</v>
      </c>
      <c r="D15" s="35" t="s">
        <v>222</v>
      </c>
      <c r="E15" s="70">
        <v>11.3</v>
      </c>
      <c r="F15" s="14"/>
      <c r="G15" s="70">
        <v>11.3</v>
      </c>
      <c r="H15" s="14"/>
      <c r="I15" s="33"/>
    </row>
    <row r="16" customHeight="1" spans="1:9">
      <c r="A16" s="35" t="s">
        <v>223</v>
      </c>
      <c r="B16" s="35" t="s">
        <v>224</v>
      </c>
      <c r="C16" s="18">
        <v>50201</v>
      </c>
      <c r="D16" s="35" t="s">
        <v>224</v>
      </c>
      <c r="E16" s="70">
        <v>8.1</v>
      </c>
      <c r="F16" s="14"/>
      <c r="G16" s="70">
        <v>8.1</v>
      </c>
      <c r="H16" s="14"/>
      <c r="I16" s="74" t="s">
        <v>225</v>
      </c>
    </row>
    <row r="17" customHeight="1" spans="1:9">
      <c r="A17" s="35" t="s">
        <v>226</v>
      </c>
      <c r="B17" s="35" t="s">
        <v>227</v>
      </c>
      <c r="C17" s="18">
        <v>50201</v>
      </c>
      <c r="D17" s="35" t="s">
        <v>227</v>
      </c>
      <c r="E17" s="70"/>
      <c r="F17" s="14"/>
      <c r="G17" s="70"/>
      <c r="H17" s="14"/>
      <c r="I17" s="33"/>
    </row>
    <row r="18" customHeight="1" spans="1:9">
      <c r="A18" s="35" t="s">
        <v>228</v>
      </c>
      <c r="B18" s="35" t="s">
        <v>229</v>
      </c>
      <c r="C18" s="18">
        <v>50201</v>
      </c>
      <c r="D18" s="35" t="s">
        <v>229</v>
      </c>
      <c r="E18" s="70"/>
      <c r="F18" s="14"/>
      <c r="G18" s="70"/>
      <c r="H18" s="14"/>
      <c r="I18" s="33"/>
    </row>
    <row r="19" customHeight="1" spans="1:9">
      <c r="A19" s="35" t="s">
        <v>230</v>
      </c>
      <c r="B19" s="35" t="s">
        <v>231</v>
      </c>
      <c r="C19" s="18">
        <v>50201</v>
      </c>
      <c r="D19" s="35" t="s">
        <v>231</v>
      </c>
      <c r="E19" s="70">
        <v>1.65</v>
      </c>
      <c r="F19" s="14"/>
      <c r="G19" s="70">
        <v>1.65</v>
      </c>
      <c r="H19" s="14"/>
      <c r="I19" s="33"/>
    </row>
    <row r="20" customHeight="1" spans="1:9">
      <c r="A20" s="35" t="s">
        <v>232</v>
      </c>
      <c r="B20" s="35" t="s">
        <v>233</v>
      </c>
      <c r="C20" s="18">
        <v>50201</v>
      </c>
      <c r="D20" s="35" t="s">
        <v>233</v>
      </c>
      <c r="E20" s="70">
        <v>9.49</v>
      </c>
      <c r="F20" s="14"/>
      <c r="G20" s="70">
        <v>9.49</v>
      </c>
      <c r="H20" s="14"/>
      <c r="I20" s="33"/>
    </row>
    <row r="21" customHeight="1" spans="1:9">
      <c r="A21" s="35" t="s">
        <v>234</v>
      </c>
      <c r="B21" s="35" t="s">
        <v>235</v>
      </c>
      <c r="C21" s="18">
        <v>50201</v>
      </c>
      <c r="D21" s="35" t="s">
        <v>235</v>
      </c>
      <c r="E21" s="70">
        <v>1.36</v>
      </c>
      <c r="F21" s="14"/>
      <c r="G21" s="70">
        <v>1.36</v>
      </c>
      <c r="H21" s="14"/>
      <c r="I21" s="33"/>
    </row>
    <row r="22" customHeight="1" spans="1:9">
      <c r="A22" s="35" t="s">
        <v>236</v>
      </c>
      <c r="B22" s="35" t="s">
        <v>237</v>
      </c>
      <c r="C22" s="18">
        <v>50201</v>
      </c>
      <c r="D22" s="35" t="s">
        <v>237</v>
      </c>
      <c r="E22" s="70"/>
      <c r="F22" s="14"/>
      <c r="G22" s="70"/>
      <c r="H22" s="14"/>
      <c r="I22" s="33"/>
    </row>
    <row r="23" customHeight="1" spans="1:9">
      <c r="A23" s="35" t="s">
        <v>238</v>
      </c>
      <c r="B23" s="35" t="s">
        <v>239</v>
      </c>
      <c r="C23" s="18">
        <v>50201</v>
      </c>
      <c r="D23" s="35" t="s">
        <v>239</v>
      </c>
      <c r="E23" s="70">
        <v>18</v>
      </c>
      <c r="F23" s="14"/>
      <c r="G23" s="70">
        <v>18</v>
      </c>
      <c r="H23" s="14"/>
      <c r="I23" s="33"/>
    </row>
    <row r="24" customHeight="1" spans="1:9">
      <c r="A24" s="35" t="s">
        <v>240</v>
      </c>
      <c r="B24" s="35" t="s">
        <v>241</v>
      </c>
      <c r="C24" s="18">
        <v>50201</v>
      </c>
      <c r="D24" s="35" t="s">
        <v>241</v>
      </c>
      <c r="E24" s="70">
        <v>13</v>
      </c>
      <c r="F24" s="14"/>
      <c r="G24" s="70">
        <v>13</v>
      </c>
      <c r="H24" s="14"/>
      <c r="I24" s="33"/>
    </row>
    <row r="25" customHeight="1" spans="1:9">
      <c r="A25" s="35" t="s">
        <v>242</v>
      </c>
      <c r="B25" s="35" t="s">
        <v>243</v>
      </c>
      <c r="C25" s="18">
        <v>50201</v>
      </c>
      <c r="D25" s="35" t="s">
        <v>243</v>
      </c>
      <c r="E25" s="70"/>
      <c r="F25" s="14"/>
      <c r="G25" s="70"/>
      <c r="H25" s="14"/>
      <c r="I25" s="33"/>
    </row>
    <row r="26" customHeight="1" spans="1:9">
      <c r="A26" s="35" t="s">
        <v>244</v>
      </c>
      <c r="B26" s="35" t="s">
        <v>245</v>
      </c>
      <c r="C26" s="18">
        <v>50209</v>
      </c>
      <c r="D26" s="35" t="s">
        <v>245</v>
      </c>
      <c r="E26" s="70">
        <v>1.1</v>
      </c>
      <c r="F26" s="14"/>
      <c r="G26" s="70">
        <v>1.1</v>
      </c>
      <c r="H26" s="14"/>
      <c r="I26" s="33"/>
    </row>
    <row r="27" customHeight="1" spans="1:9">
      <c r="A27" s="35" t="s">
        <v>246</v>
      </c>
      <c r="B27" s="35" t="s">
        <v>247</v>
      </c>
      <c r="C27" s="35" t="s">
        <v>246</v>
      </c>
      <c r="D27" s="35" t="s">
        <v>247</v>
      </c>
      <c r="E27" s="70">
        <v>2.802</v>
      </c>
      <c r="F27" s="14"/>
      <c r="G27" s="70">
        <v>2.802</v>
      </c>
      <c r="H27" s="14"/>
      <c r="I27" s="33"/>
    </row>
    <row r="28" customHeight="1" spans="1:9">
      <c r="A28" s="35" t="s">
        <v>248</v>
      </c>
      <c r="B28" s="35" t="s">
        <v>249</v>
      </c>
      <c r="C28" s="17">
        <v>50202</v>
      </c>
      <c r="D28" s="35" t="s">
        <v>249</v>
      </c>
      <c r="E28" s="70">
        <v>1.2</v>
      </c>
      <c r="F28" s="14"/>
      <c r="G28" s="70">
        <v>1.2</v>
      </c>
      <c r="H28" s="14"/>
      <c r="I28" s="33"/>
    </row>
    <row r="29" customHeight="1" spans="1:9">
      <c r="A29" s="35" t="s">
        <v>250</v>
      </c>
      <c r="B29" s="35" t="s">
        <v>251</v>
      </c>
      <c r="C29" s="17">
        <v>50203</v>
      </c>
      <c r="D29" s="35" t="s">
        <v>251</v>
      </c>
      <c r="E29" s="70">
        <v>2</v>
      </c>
      <c r="F29" s="14"/>
      <c r="G29" s="70">
        <v>2</v>
      </c>
      <c r="H29" s="14"/>
      <c r="I29" s="33"/>
    </row>
    <row r="30" customHeight="1" spans="1:9">
      <c r="A30" s="35" t="s">
        <v>252</v>
      </c>
      <c r="B30" s="35" t="s">
        <v>253</v>
      </c>
      <c r="C30" s="17">
        <v>50206</v>
      </c>
      <c r="D30" s="35" t="s">
        <v>253</v>
      </c>
      <c r="E30" s="75">
        <v>2.498</v>
      </c>
      <c r="F30" s="14"/>
      <c r="G30" s="75">
        <v>2.498</v>
      </c>
      <c r="H30" s="14"/>
      <c r="I30" s="33"/>
    </row>
    <row r="31" customHeight="1" spans="1:9">
      <c r="A31" s="35" t="s">
        <v>254</v>
      </c>
      <c r="B31" s="35" t="s">
        <v>255</v>
      </c>
      <c r="D31" s="35" t="s">
        <v>255</v>
      </c>
      <c r="E31" s="70">
        <v>1</v>
      </c>
      <c r="F31" s="14"/>
      <c r="G31" s="70">
        <v>1</v>
      </c>
      <c r="H31" s="14"/>
      <c r="I31" s="33"/>
    </row>
    <row r="32" customHeight="1" spans="1:9">
      <c r="A32" s="35" t="s">
        <v>256</v>
      </c>
      <c r="B32" s="35" t="s">
        <v>257</v>
      </c>
      <c r="C32" s="17">
        <v>50205</v>
      </c>
      <c r="D32" s="35" t="s">
        <v>257</v>
      </c>
      <c r="E32" s="70">
        <v>2.5</v>
      </c>
      <c r="F32" s="14"/>
      <c r="G32" s="70">
        <v>2.5</v>
      </c>
      <c r="H32" s="14"/>
      <c r="I32" s="33"/>
    </row>
    <row r="33" customHeight="1" spans="1:9">
      <c r="A33" s="35" t="s">
        <v>258</v>
      </c>
      <c r="B33" s="35" t="s">
        <v>259</v>
      </c>
      <c r="C33" s="17">
        <v>50205</v>
      </c>
      <c r="D33" s="35" t="s">
        <v>259</v>
      </c>
      <c r="E33" s="70"/>
      <c r="F33" s="14"/>
      <c r="G33" s="70"/>
      <c r="H33" s="14"/>
      <c r="I33" s="33"/>
    </row>
    <row r="34" customHeight="1" spans="1:9">
      <c r="A34" s="35" t="s">
        <v>260</v>
      </c>
      <c r="B34" s="35" t="s">
        <v>261</v>
      </c>
      <c r="C34" s="18">
        <v>50201</v>
      </c>
      <c r="D34" s="35" t="s">
        <v>261</v>
      </c>
      <c r="E34" s="70">
        <v>3.5</v>
      </c>
      <c r="F34" s="14"/>
      <c r="G34" s="70">
        <v>3.5</v>
      </c>
      <c r="H34" s="14">
        <v>0</v>
      </c>
      <c r="I34" s="33"/>
    </row>
    <row r="35" customHeight="1" spans="1:9">
      <c r="A35" s="35" t="s">
        <v>262</v>
      </c>
      <c r="B35" s="45" t="s">
        <v>263</v>
      </c>
      <c r="C35" s="18">
        <v>50205</v>
      </c>
      <c r="D35" s="45" t="s">
        <v>263</v>
      </c>
      <c r="E35" s="70">
        <v>2.5</v>
      </c>
      <c r="F35" s="14"/>
      <c r="G35" s="70">
        <v>2.5</v>
      </c>
      <c r="H35" s="14"/>
      <c r="I35" s="33"/>
    </row>
    <row r="36" customHeight="1" spans="1:9">
      <c r="A36" s="35" t="s">
        <v>264</v>
      </c>
      <c r="B36" s="35" t="s">
        <v>265</v>
      </c>
      <c r="C36" s="18">
        <v>50201</v>
      </c>
      <c r="D36" s="35" t="s">
        <v>265</v>
      </c>
      <c r="E36" s="70">
        <v>7.188</v>
      </c>
      <c r="F36" s="14"/>
      <c r="G36" s="70">
        <v>7.188</v>
      </c>
      <c r="H36" s="14">
        <v>0</v>
      </c>
      <c r="I36" s="33"/>
    </row>
    <row r="37" customHeight="1" spans="1:9">
      <c r="A37" s="35" t="s">
        <v>266</v>
      </c>
      <c r="B37" s="35" t="s">
        <v>267</v>
      </c>
      <c r="C37" s="74" t="s">
        <v>268</v>
      </c>
      <c r="D37" s="35" t="s">
        <v>267</v>
      </c>
      <c r="E37" s="70">
        <v>4</v>
      </c>
      <c r="F37" s="14">
        <v>0</v>
      </c>
      <c r="G37" s="70"/>
      <c r="H37" s="14">
        <v>4</v>
      </c>
      <c r="I37" s="74" t="s">
        <v>269</v>
      </c>
    </row>
    <row r="38" customHeight="1" spans="1:9">
      <c r="A38" s="35" t="s">
        <v>270</v>
      </c>
      <c r="B38" s="35" t="s">
        <v>271</v>
      </c>
      <c r="C38" s="17">
        <v>509</v>
      </c>
      <c r="D38" s="35" t="s">
        <v>271</v>
      </c>
      <c r="E38" s="68">
        <v>23.9796</v>
      </c>
      <c r="F38" s="68">
        <v>23.9796</v>
      </c>
      <c r="G38" s="70">
        <v>0</v>
      </c>
      <c r="H38" s="14">
        <v>0</v>
      </c>
      <c r="I38" s="33"/>
    </row>
    <row r="39" customHeight="1" spans="1:9">
      <c r="A39" s="35" t="s">
        <v>272</v>
      </c>
      <c r="B39" s="35" t="s">
        <v>273</v>
      </c>
      <c r="C39" s="17">
        <v>50905</v>
      </c>
      <c r="D39" s="35" t="s">
        <v>273</v>
      </c>
      <c r="E39" s="14">
        <v>2.7</v>
      </c>
      <c r="F39" s="14">
        <v>2.7</v>
      </c>
      <c r="G39" s="70">
        <v>0</v>
      </c>
      <c r="H39" s="14">
        <v>0</v>
      </c>
      <c r="I39" s="73"/>
    </row>
    <row r="40" customHeight="1" spans="1:9">
      <c r="A40" s="35" t="s">
        <v>274</v>
      </c>
      <c r="B40" s="35" t="s">
        <v>275</v>
      </c>
      <c r="C40" s="17">
        <v>50999</v>
      </c>
      <c r="D40" s="35" t="s">
        <v>275</v>
      </c>
      <c r="E40" s="72">
        <v>21.2796</v>
      </c>
      <c r="F40" s="72">
        <v>21.2796</v>
      </c>
      <c r="G40" s="70">
        <v>0</v>
      </c>
      <c r="H40" s="14">
        <v>0</v>
      </c>
      <c r="I40" s="76" t="s">
        <v>276</v>
      </c>
    </row>
    <row r="41" customHeight="1" spans="1:9">
      <c r="A41" s="45" t="s">
        <v>277</v>
      </c>
      <c r="B41" s="45" t="s">
        <v>278</v>
      </c>
      <c r="C41" s="45" t="s">
        <v>277</v>
      </c>
      <c r="D41" s="45" t="s">
        <v>278</v>
      </c>
      <c r="E41" s="14">
        <v>8</v>
      </c>
      <c r="F41" s="14">
        <v>0</v>
      </c>
      <c r="G41" s="70"/>
      <c r="H41" s="14">
        <v>8</v>
      </c>
      <c r="I41" s="73"/>
    </row>
    <row r="42" ht="21.75" customHeight="1" spans="1:9">
      <c r="A42" s="45" t="s">
        <v>279</v>
      </c>
      <c r="B42" s="45" t="s">
        <v>280</v>
      </c>
      <c r="C42" s="45" t="s">
        <v>279</v>
      </c>
      <c r="D42" s="45" t="s">
        <v>280</v>
      </c>
      <c r="E42" s="14">
        <v>2</v>
      </c>
      <c r="F42" s="14">
        <v>0</v>
      </c>
      <c r="G42" s="70"/>
      <c r="H42" s="14">
        <v>2</v>
      </c>
      <c r="I42" s="73"/>
    </row>
    <row r="43" customHeight="1" spans="1:9">
      <c r="A43" s="45" t="s">
        <v>281</v>
      </c>
      <c r="B43" s="45" t="s">
        <v>282</v>
      </c>
      <c r="C43" s="45" t="s">
        <v>281</v>
      </c>
      <c r="D43" s="45" t="s">
        <v>283</v>
      </c>
      <c r="E43" s="14">
        <v>6</v>
      </c>
      <c r="F43" s="14"/>
      <c r="G43" s="70"/>
      <c r="H43" s="14">
        <v>6</v>
      </c>
      <c r="I43" s="73"/>
    </row>
    <row r="44" customHeight="1" spans="1:9">
      <c r="A44" s="45"/>
      <c r="B44" s="45"/>
      <c r="C44" s="45"/>
      <c r="D44" s="45"/>
      <c r="E44" s="14"/>
      <c r="F44" s="14"/>
      <c r="G44" s="70"/>
      <c r="H44" s="14"/>
      <c r="I44" s="73"/>
    </row>
    <row r="45" customHeight="1" spans="1:9">
      <c r="A45" s="45"/>
      <c r="B45" s="45"/>
      <c r="C45" s="45"/>
      <c r="D45" s="45"/>
      <c r="E45" s="14"/>
      <c r="F45" s="14"/>
      <c r="G45" s="70"/>
      <c r="H45" s="14"/>
      <c r="I45" s="73"/>
    </row>
    <row r="46" customHeight="1" spans="1:9">
      <c r="A46" s="45"/>
      <c r="B46" s="45"/>
      <c r="C46" s="45"/>
      <c r="D46" s="45"/>
      <c r="E46" s="14"/>
      <c r="F46" s="14"/>
      <c r="G46" s="70"/>
      <c r="H46" s="14"/>
      <c r="I46" s="73"/>
    </row>
    <row r="47" customHeight="1" spans="1:9">
      <c r="A47" s="45"/>
      <c r="B47" s="45"/>
      <c r="C47" s="45"/>
      <c r="D47" s="45"/>
      <c r="E47" s="14"/>
      <c r="F47" s="14"/>
      <c r="G47" s="70"/>
      <c r="H47" s="14"/>
      <c r="I47" s="73"/>
    </row>
    <row r="48" customHeight="1" spans="1:9">
      <c r="A48" s="45"/>
      <c r="B48" s="45"/>
      <c r="C48" s="45"/>
      <c r="D48" s="45"/>
      <c r="E48" s="14"/>
      <c r="F48" s="14"/>
      <c r="G48" s="70"/>
      <c r="H48" s="14"/>
      <c r="I48" s="73"/>
    </row>
    <row r="49" customHeight="1" spans="1:9">
      <c r="A49" s="45"/>
      <c r="B49" s="45"/>
      <c r="C49" s="45"/>
      <c r="D49" s="45"/>
      <c r="E49" s="14"/>
      <c r="F49" s="14"/>
      <c r="G49" s="70"/>
      <c r="H49" s="14"/>
      <c r="I49" s="73"/>
    </row>
    <row r="50" customHeight="1" spans="1:9">
      <c r="A50" s="45"/>
      <c r="B50" s="45"/>
      <c r="C50" s="45"/>
      <c r="D50" s="45"/>
      <c r="E50" s="14"/>
      <c r="F50" s="14"/>
      <c r="G50" s="70"/>
      <c r="H50" s="14"/>
      <c r="I50" s="73"/>
    </row>
    <row r="51" customHeight="1" spans="1:9">
      <c r="A51" s="45"/>
      <c r="B51" s="45"/>
      <c r="C51" s="45"/>
      <c r="D51" s="45"/>
      <c r="E51" s="14"/>
      <c r="F51" s="14"/>
      <c r="G51" s="70"/>
      <c r="H51" s="14"/>
      <c r="I51" s="73"/>
    </row>
    <row r="52" customHeight="1" spans="1:9">
      <c r="A52" s="45"/>
      <c r="B52" s="45"/>
      <c r="C52" s="45"/>
      <c r="D52" s="45"/>
      <c r="E52" s="14"/>
      <c r="F52" s="14"/>
      <c r="G52" s="70"/>
      <c r="H52" s="14"/>
      <c r="I52" s="73"/>
    </row>
    <row r="53" customHeight="1" spans="1:9">
      <c r="A53" s="45"/>
      <c r="B53" s="45"/>
      <c r="C53" s="45"/>
      <c r="D53" s="45"/>
      <c r="E53" s="14"/>
      <c r="F53" s="14"/>
      <c r="G53" s="70"/>
      <c r="H53" s="14"/>
      <c r="I53" s="73"/>
    </row>
    <row r="54" customHeight="1" spans="1:9">
      <c r="A54" s="45"/>
      <c r="B54" s="45"/>
      <c r="C54" s="45"/>
      <c r="D54" s="45"/>
      <c r="E54" s="14"/>
      <c r="F54" s="14"/>
      <c r="G54" s="70"/>
      <c r="H54" s="14"/>
      <c r="I54" s="73"/>
    </row>
    <row r="55" customHeight="1" spans="1:9">
      <c r="A55" s="45"/>
      <c r="B55" s="45"/>
      <c r="C55" s="45"/>
      <c r="D55" s="45"/>
      <c r="E55" s="14"/>
      <c r="F55" s="14"/>
      <c r="G55" s="70"/>
      <c r="H55" s="14"/>
      <c r="I55" s="73"/>
    </row>
  </sheetData>
  <printOptions horizontalCentered="1"/>
  <pageMargins left="0.588888888888889" right="0.588888888888889" top="0.788888888888889" bottom="0.788888888888889" header="0.5" footer="0.5"/>
  <pageSetup paperSize="9" scale="73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C25" sqref="C25"/>
    </sheetView>
  </sheetViews>
  <sheetFormatPr defaultColWidth="9.16666666666667" defaultRowHeight="12.75" customHeight="1" outlineLevelCol="5"/>
  <cols>
    <col min="1" max="2" width="21.3333333333333" customWidth="1"/>
    <col min="3" max="3" width="21.3333333333333" style="77" customWidth="1"/>
    <col min="4" max="6" width="21.3333333333333" customWidth="1"/>
    <col min="7" max="7" width="9.16666666666667" customWidth="1"/>
  </cols>
  <sheetData>
    <row r="1" s="1" customFormat="1" ht="30" customHeight="1" spans="1:3">
      <c r="A1" s="1" t="s">
        <v>23</v>
      </c>
      <c r="C1" s="78"/>
    </row>
    <row r="2" s="1" customFormat="1" ht="28.5" customHeight="1" spans="1:6">
      <c r="A2" s="79" t="s">
        <v>24</v>
      </c>
      <c r="B2" s="79"/>
      <c r="C2" s="80"/>
      <c r="D2" s="79"/>
      <c r="E2" s="79"/>
      <c r="F2" s="79"/>
    </row>
    <row r="3" s="1" customFormat="1" ht="22.5" customHeight="1" spans="3:6">
      <c r="C3" s="78"/>
      <c r="F3" s="81" t="s">
        <v>41</v>
      </c>
    </row>
    <row r="4" ht="22.5" customHeight="1" spans="1:6">
      <c r="A4" s="28" t="s">
        <v>168</v>
      </c>
      <c r="B4" s="28" t="s">
        <v>169</v>
      </c>
      <c r="C4" s="82" t="s">
        <v>136</v>
      </c>
      <c r="D4" s="28" t="s">
        <v>170</v>
      </c>
      <c r="E4" s="28" t="s">
        <v>171</v>
      </c>
      <c r="F4" s="28" t="s">
        <v>173</v>
      </c>
    </row>
    <row r="5" ht="15.75" customHeight="1" spans="1:6">
      <c r="A5" s="11" t="s">
        <v>146</v>
      </c>
      <c r="B5" s="11" t="s">
        <v>146</v>
      </c>
      <c r="C5" s="83">
        <v>1</v>
      </c>
      <c r="D5" s="11">
        <v>2</v>
      </c>
      <c r="E5" s="11">
        <v>3</v>
      </c>
      <c r="F5" s="11" t="s">
        <v>146</v>
      </c>
    </row>
    <row r="6" customHeight="1" spans="1:6">
      <c r="A6" s="13"/>
      <c r="B6" s="13" t="s">
        <v>136</v>
      </c>
      <c r="C6" s="70">
        <v>457.218</v>
      </c>
      <c r="D6" s="14">
        <f>D7</f>
        <v>368.03</v>
      </c>
      <c r="E6" s="68">
        <v>89.188</v>
      </c>
      <c r="F6" s="73"/>
    </row>
    <row r="7" customHeight="1" spans="1:6">
      <c r="A7" s="16" t="s">
        <v>174</v>
      </c>
      <c r="B7" s="16" t="s">
        <v>175</v>
      </c>
      <c r="C7" s="70">
        <v>457.218</v>
      </c>
      <c r="D7" s="14">
        <v>368.03</v>
      </c>
      <c r="E7" s="68">
        <v>89.188</v>
      </c>
      <c r="F7" s="14"/>
    </row>
    <row r="8" customHeight="1" spans="1:6">
      <c r="A8" s="16" t="s">
        <v>176</v>
      </c>
      <c r="B8" s="16" t="s">
        <v>177</v>
      </c>
      <c r="C8" s="70">
        <v>457.218</v>
      </c>
      <c r="D8" s="14">
        <v>368.03</v>
      </c>
      <c r="E8" s="68">
        <v>89.188</v>
      </c>
      <c r="F8" s="15"/>
    </row>
    <row r="9" customHeight="1" spans="1:6">
      <c r="A9" s="16" t="s">
        <v>178</v>
      </c>
      <c r="B9" s="45" t="s">
        <v>179</v>
      </c>
      <c r="C9" s="70">
        <f>D9+E9</f>
        <v>393.108</v>
      </c>
      <c r="D9" s="14">
        <v>303.92</v>
      </c>
      <c r="E9" s="68">
        <v>89.188</v>
      </c>
      <c r="F9" s="73"/>
    </row>
    <row r="10" customHeight="1" spans="1:6">
      <c r="A10" s="16" t="s">
        <v>180</v>
      </c>
      <c r="B10" s="45" t="s">
        <v>181</v>
      </c>
      <c r="C10" s="70">
        <v>64.11</v>
      </c>
      <c r="D10" s="14">
        <v>64.11</v>
      </c>
      <c r="E10" s="14"/>
      <c r="F10" s="73"/>
    </row>
    <row r="11" customHeight="1" spans="1:6">
      <c r="A11" s="16" t="s">
        <v>182</v>
      </c>
      <c r="B11" s="45" t="s">
        <v>183</v>
      </c>
      <c r="C11" s="70"/>
      <c r="D11" s="14"/>
      <c r="E11" s="14"/>
      <c r="F11" s="73"/>
    </row>
    <row r="12" ht="18" customHeight="1" spans="1:6">
      <c r="A12" s="16" t="s">
        <v>184</v>
      </c>
      <c r="B12" s="45" t="s">
        <v>185</v>
      </c>
      <c r="C12" s="70"/>
      <c r="D12" s="14"/>
      <c r="E12" s="14"/>
      <c r="F12" s="73"/>
    </row>
    <row r="13" customHeight="1" spans="1:6">
      <c r="A13" s="16" t="s">
        <v>186</v>
      </c>
      <c r="B13" s="45" t="s">
        <v>187</v>
      </c>
      <c r="C13" s="70"/>
      <c r="D13" s="14"/>
      <c r="E13" s="14"/>
      <c r="F13" s="73"/>
    </row>
    <row r="14" customHeight="1" spans="1:6">
      <c r="A14" s="16" t="s">
        <v>188</v>
      </c>
      <c r="B14" s="45" t="s">
        <v>189</v>
      </c>
      <c r="C14" s="70"/>
      <c r="D14" s="14"/>
      <c r="E14" s="14"/>
      <c r="F14" s="73"/>
    </row>
    <row r="15" customHeight="1" spans="1:6">
      <c r="A15" s="16" t="s">
        <v>190</v>
      </c>
      <c r="B15" s="45" t="s">
        <v>191</v>
      </c>
      <c r="C15" s="70"/>
      <c r="D15" s="14"/>
      <c r="E15" s="14"/>
      <c r="F15" s="73"/>
    </row>
    <row r="16" customHeight="1" spans="1:6">
      <c r="A16" s="16" t="s">
        <v>192</v>
      </c>
      <c r="B16" s="45" t="s">
        <v>193</v>
      </c>
      <c r="C16" s="70"/>
      <c r="D16" s="14"/>
      <c r="E16" s="14"/>
      <c r="F16" s="73"/>
    </row>
    <row r="17" customHeight="1" spans="2:2">
      <c r="B17" s="1"/>
    </row>
    <row r="18" customHeight="1" spans="2:2">
      <c r="B18" s="1"/>
    </row>
    <row r="19" customHeight="1" spans="2:2">
      <c r="B19" s="1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2018-01-09T01:56:00Z</dcterms:created>
  <dcterms:modified xsi:type="dcterms:W3CDTF">2019-08-27T02:24:21Z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14</vt:lpwstr>
  </property>
</Properties>
</file>