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2" activeTab="1"/>
  </bookViews>
  <sheets>
    <sheet name="表1" sheetId="2" r:id="rId1"/>
    <sheet name="表2" sheetId="3" r:id="rId2"/>
  </sheets>
  <definedNames>
    <definedName name="_xlnm._FilterDatabase" localSheetId="1" hidden="1">表2!$A$1:$U$96</definedName>
    <definedName name="_xlnm.Print_Titles" localSheetId="1">表2!$2:5</definedName>
  </definedNames>
  <calcPr calcId="144525"/>
</workbook>
</file>

<file path=xl/sharedStrings.xml><?xml version="1.0" encoding="utf-8"?>
<sst xmlns="http://schemas.openxmlformats.org/spreadsheetml/2006/main" count="561" uniqueCount="258">
  <si>
    <t>附表1</t>
  </si>
  <si>
    <t>汉阴县2019年度统筹整合财政涉农资金项目补充汇总表</t>
  </si>
  <si>
    <t>项目
类别</t>
  </si>
  <si>
    <t>建设内容</t>
  </si>
  <si>
    <t>财政资金(万元）</t>
  </si>
  <si>
    <t>中央</t>
  </si>
  <si>
    <t>省级</t>
  </si>
  <si>
    <t>市级</t>
  </si>
  <si>
    <t>县级</t>
  </si>
  <si>
    <t>小计</t>
  </si>
  <si>
    <t>农业生产发展</t>
  </si>
  <si>
    <t>1、金融扶贫项目</t>
  </si>
  <si>
    <t>2、贫困村桑茶产业扶贫项目</t>
  </si>
  <si>
    <t>3、雨露计划项目</t>
  </si>
  <si>
    <t>4、以脱贫攻坚统筹农村发展创新试点项目</t>
  </si>
  <si>
    <t>5、光伏扶贫项目</t>
  </si>
  <si>
    <t>6、产业扶持奖补项目</t>
  </si>
  <si>
    <t>7、设施农业、肉牛发展项目</t>
  </si>
  <si>
    <t>8、深度贫困村产业发展项目</t>
  </si>
  <si>
    <t>9、村集体专业合作社产业发展奖补项目</t>
  </si>
  <si>
    <t>10、产业水利设施配套项目</t>
  </si>
  <si>
    <t>11、产业发展道路项目</t>
  </si>
  <si>
    <t>基础设施建设</t>
  </si>
  <si>
    <t>1、安全饮水及基础水利工程</t>
  </si>
  <si>
    <t>2、深度贫困村小型基础设施</t>
  </si>
  <si>
    <t>3、以工代赈项目</t>
  </si>
  <si>
    <t>4、基础设施道路及桥梁项目</t>
  </si>
  <si>
    <t>5、油返砂治理工程项目</t>
  </si>
  <si>
    <t>总 计</t>
  </si>
  <si>
    <t>汉阴县2019年度统筹整合财政涉农资金（交通）项目补充明细表公示</t>
  </si>
  <si>
    <t>序号</t>
  </si>
  <si>
    <t>项目名称</t>
  </si>
  <si>
    <t>实施
地点</t>
  </si>
  <si>
    <t>建设
期限</t>
  </si>
  <si>
    <t>预期效益
（带动贫困户）</t>
  </si>
  <si>
    <t>资金投入</t>
  </si>
  <si>
    <t>项目
实施
单位</t>
  </si>
  <si>
    <t>财政资金
支持环节</t>
  </si>
  <si>
    <t>备注</t>
  </si>
  <si>
    <t>合计   （万元）</t>
  </si>
  <si>
    <t>财政资金（万元）</t>
  </si>
  <si>
    <t>社会资金（万元）</t>
  </si>
  <si>
    <r>
      <rPr>
        <b/>
        <sz val="9"/>
        <rFont val="宋体"/>
        <charset val="134"/>
      </rPr>
      <t xml:space="preserve">其他
资金  </t>
    </r>
    <r>
      <rPr>
        <b/>
        <sz val="6"/>
        <rFont val="宋体"/>
        <charset val="134"/>
      </rPr>
      <t>（万元）</t>
    </r>
  </si>
  <si>
    <t>企业
投入</t>
  </si>
  <si>
    <t>自筹</t>
  </si>
  <si>
    <t>银行
贷款</t>
  </si>
  <si>
    <t>城关镇2019年赵家河村两千亩清脆李产业园路道路硬化6公里</t>
  </si>
  <si>
    <t>城关镇赵家河村</t>
  </si>
  <si>
    <t>两千亩清脆李产业园路道路硬化6公里</t>
  </si>
  <si>
    <t>2019年</t>
  </si>
  <si>
    <t>预计改善贫困户204人生产生活通行条件</t>
  </si>
  <si>
    <t>城关镇</t>
  </si>
  <si>
    <t>人工、材料费</t>
  </si>
  <si>
    <t>新增项目</t>
  </si>
  <si>
    <t>城关镇2019年新星村（花椒黄花）产业园路4公里</t>
  </si>
  <si>
    <t>城关镇新星村</t>
  </si>
  <si>
    <t>新星（花椒黄花）产业园路4公里</t>
  </si>
  <si>
    <t>预计改善贫困户135人生产生活通行条件</t>
  </si>
  <si>
    <t>观音河镇2019年思源农场产业路道路硬化1.2公里</t>
  </si>
  <si>
    <t>观音河镇观音河村</t>
  </si>
  <si>
    <t>思源农场进园路1.2公里</t>
  </si>
  <si>
    <t>预计改善贫困户201人生产生活通行条件</t>
  </si>
  <si>
    <t>观音河镇</t>
  </si>
  <si>
    <t>原整合方案内项目增加资金</t>
  </si>
  <si>
    <t>观音河镇2019年水田村白鸡沟通组路道路硬化1.5公里</t>
  </si>
  <si>
    <t>观音河镇水田村</t>
  </si>
  <si>
    <t>水田村白鸡沟通组路道路硬化1.5公里</t>
  </si>
  <si>
    <t>预计改善贫困户120人生产生活通行条件</t>
  </si>
  <si>
    <t>观音河镇2019年义兴村水滴沟口新建道路硬化0.6公里</t>
  </si>
  <si>
    <t>观音河镇义兴村</t>
  </si>
  <si>
    <t>义兴村水滴沟口新建道路硬化0.6公里</t>
  </si>
  <si>
    <t>预计改善贫困户155人生产生活通行条件</t>
  </si>
  <si>
    <t>汉阳镇2019年白庙村5组至西沟河口道路硬化1.934公里</t>
  </si>
  <si>
    <t>汉阳镇白庙村</t>
  </si>
  <si>
    <t>白庙村5组至西沟河口道路硬化（一期）1.934公里</t>
  </si>
  <si>
    <t>汉阳镇</t>
  </si>
  <si>
    <t>汉阳镇2019年白庙村大树垭路（村部接大树垭）（二期）道路硬化2公里</t>
  </si>
  <si>
    <t>大树垭路（村部接大树垭）（二期）道路硬化2公里</t>
  </si>
  <si>
    <t>预计改善贫困户147人生产生活通行条件</t>
  </si>
  <si>
    <t>汉阳镇2019年白庙村林家湾路道路工程2.57公里</t>
  </si>
  <si>
    <t>白庙村林家湾路道路工程2.57公里</t>
  </si>
  <si>
    <t>预计改善贫困户116人生产生活通行条件</t>
  </si>
  <si>
    <t>汉阳镇2019年大坝村6-7组（曾家老屋至塘湾）2.8公里</t>
  </si>
  <si>
    <t>汉阳镇大坝村</t>
  </si>
  <si>
    <t>大坝村6-7组（曾家老屋至塘湾）道路硬化2.8公里</t>
  </si>
  <si>
    <t>预计改善贫困户320人生产生活通行条件</t>
  </si>
  <si>
    <t>汉阳镇2019年交通村3组至9组路1公里</t>
  </si>
  <si>
    <t>汉阳镇交通村</t>
  </si>
  <si>
    <t>交通3组至9组路1公里</t>
  </si>
  <si>
    <t>预计改善贫困户60人生产生活通行条件</t>
  </si>
  <si>
    <t>汉阳镇2019年交通村4-5组3公里</t>
  </si>
  <si>
    <t>交通村4-5组道路硬化3公里</t>
  </si>
  <si>
    <t>预计改善贫困户329人生产生活通行条件</t>
  </si>
  <si>
    <t>汉阳镇2019年金红村3.4.5.6组接大涨河腰店三岔路口道路硬化5.975公里</t>
  </si>
  <si>
    <t>汉阳镇金红村</t>
  </si>
  <si>
    <t>金红村3.4.5.6组接大涨河腰店三岔路口道路硬化5.975公里</t>
  </si>
  <si>
    <t>汉阳镇2019年磨坝村代家湾—崖头嘴道路硬化 0.8公里</t>
  </si>
  <si>
    <t>汉阳镇磨坝村</t>
  </si>
  <si>
    <t>代家湾—崖头嘴道路硬化 0.8公里</t>
  </si>
  <si>
    <t>预计改善贫困户105人生产生活通行条件</t>
  </si>
  <si>
    <t>汉阳镇2019年双坪村沙包子至黄石板（同西乡交界）2.1公里</t>
  </si>
  <si>
    <t>汉阳镇双坪村</t>
  </si>
  <si>
    <t>双坪村沙包子至黄石板（同西乡交界）道路硬化2.1公里</t>
  </si>
  <si>
    <t>预计改善贫困户173人生产生活通行条件</t>
  </si>
  <si>
    <t>汉阳镇2019年松林村清溪河至干田垭 道路硬化1.774公里</t>
  </si>
  <si>
    <t>汉阳镇松林村</t>
  </si>
  <si>
    <t>松林村清溪河至干田垭 道路硬化1.774公里</t>
  </si>
  <si>
    <t>预计改善贫困户114人生产生活通行条件</t>
  </si>
  <si>
    <t>汉阳镇2019年长红村1组（秋树坪）坠窝坪至孤坟垭道路硬化1.868公里</t>
  </si>
  <si>
    <t>汉阳镇长红村</t>
  </si>
  <si>
    <t>长红村1组（秋树坪）坠窝坪至孤坟垭道路硬化1.868公里</t>
  </si>
  <si>
    <t>预计改善贫困户124人生产生活通行条件</t>
  </si>
  <si>
    <t>汉阳镇2019年长红村6组（学堂院子至邝家坟）道路硬化2.73公里</t>
  </si>
  <si>
    <t>长红村6组（学堂院子至邝家坟）道路硬化2.73公里</t>
  </si>
  <si>
    <t>预计改善贫困户119人生产生活通行条件</t>
  </si>
  <si>
    <t>汉阳镇2019年长新村牛背至石亚子1.5公里</t>
  </si>
  <si>
    <t>汉阳镇长新村</t>
  </si>
  <si>
    <t>牛背至石亚子1.5公里</t>
  </si>
  <si>
    <t>预计改善贫困户96人生产生活通行条件</t>
  </si>
  <si>
    <t>汉阳镇2019年长新村6组干树湾至汉双路道路硬化2.5公里</t>
  </si>
  <si>
    <t>长新村6组干树湾至汉双路道路硬化2.5公里</t>
  </si>
  <si>
    <t>预计改善贫困户34人生产生活通行条件</t>
  </si>
  <si>
    <t>涧池镇2019年洞河村至安全村道路,长3.5km,4.5米宽，砼路面,厚18cm</t>
  </si>
  <si>
    <t>涧池镇栋梁村</t>
  </si>
  <si>
    <t>洞河村至安全村道路硬化3.5公里</t>
  </si>
  <si>
    <t>预计改善贫困户188人生产生活通行条件</t>
  </si>
  <si>
    <t>县交通局</t>
  </si>
  <si>
    <t>平梁镇2019年沐浴河扶贫农业产业园道路道路硬化8.5公里</t>
  </si>
  <si>
    <t>平梁镇棉丰村、              太行村、登天村</t>
  </si>
  <si>
    <t>平梁沐浴河扶贫产业园道路8.5公里</t>
  </si>
  <si>
    <t>预计改善贫困户1823人生产生活通行条件</t>
  </si>
  <si>
    <t>双河口镇2019年黄土岗村路0.8公里0.8公里</t>
  </si>
  <si>
    <t>双河口黄土岗村</t>
  </si>
  <si>
    <t>黄土岗路道路硬化0.8公里</t>
  </si>
  <si>
    <t>2020年</t>
  </si>
  <si>
    <t>预计改善贫困户157人生产生活通行条件</t>
  </si>
  <si>
    <t>双河口镇</t>
  </si>
  <si>
    <t>双河口镇2019年梨树河村2组道路硬化1.99公里</t>
  </si>
  <si>
    <t>双河口镇梨树河村</t>
  </si>
  <si>
    <t>梨树河村2组道路工程1.99公里</t>
  </si>
  <si>
    <t>预计改善贫困户102人生产生活通行条件</t>
  </si>
  <si>
    <t>双河口镇2019年兴春村8组道路硬化2.6公里</t>
  </si>
  <si>
    <t>双河口镇兴春村</t>
  </si>
  <si>
    <t>兴春村8组道路硬化2.6公里</t>
  </si>
  <si>
    <t>预计改善贫困户136人生产生活通行条件</t>
  </si>
  <si>
    <t>铁佛寺镇2019年集中村3组至5.1公里新建路连接路集中村3组周家老院附近道路硬化0.6公里</t>
  </si>
  <si>
    <t>铁佛寺镇集中村</t>
  </si>
  <si>
    <t>集中村3组至5.1公里新建路连接路集中村3组周家老院附近道路硬化0.6公里</t>
  </si>
  <si>
    <t>预计改善贫困户110人生产生活通行条件</t>
  </si>
  <si>
    <t>铁佛寺镇</t>
  </si>
  <si>
    <t>铁佛寺镇2019年集中村9组至李庄村道路硬化</t>
  </si>
  <si>
    <t>集中村9组至李庄村道路硬化2.6公里</t>
  </si>
  <si>
    <t>铁佛寺镇2019年李庄村14组（人参沟至窑湾）道路硬化1.9公里</t>
  </si>
  <si>
    <t>铁佛寺镇李庄村</t>
  </si>
  <si>
    <t>14组（人参沟至窑湾）道路硬化1.9公里</t>
  </si>
  <si>
    <t>预计改善贫困户216人生产生活通行条件</t>
  </si>
  <si>
    <t>铁佛寺镇2019年李庄村14组道路硬化3.3公里</t>
  </si>
  <si>
    <t>李庄村14组道路硬化3.3公里</t>
  </si>
  <si>
    <t>预计改善贫困户210人生产生活通行条件</t>
  </si>
  <si>
    <t>铁佛寺镇2019年铜钱村7组至尹家院子道路硬化1.2公里</t>
  </si>
  <si>
    <t>铁佛寺镇铜钱村</t>
  </si>
  <si>
    <t>铜钱村7组至尹家院子道路硬化1.2公里</t>
  </si>
  <si>
    <t>预计改善贫困户31人生产生活通行条件</t>
  </si>
  <si>
    <t>漩涡镇2019年鳌头村产业路道路硬化3.9公里</t>
  </si>
  <si>
    <t>漩涡镇鳌头村</t>
  </si>
  <si>
    <t>鳌头村产业路3.9公里</t>
  </si>
  <si>
    <t>预计改善贫困户26人生产生活通行条件</t>
  </si>
  <si>
    <t>漩涡镇</t>
  </si>
  <si>
    <t>漩涡镇2019年朝阳村1组道路硬化1.803公里</t>
  </si>
  <si>
    <t>漩涡镇朝阳村</t>
  </si>
  <si>
    <t>朝阳村1组路道路工程1.803公里</t>
  </si>
  <si>
    <t>预计改善贫困户30人生产生活通行条件</t>
  </si>
  <si>
    <t>漩涡镇2019年朝阳村漫沿沟至漩塔路道路硬化2.4公里</t>
  </si>
  <si>
    <t>朝阳村漫沿沟至漩塔路道路工程2.4公里</t>
  </si>
  <si>
    <t>漩涡镇2019年联合村茅坪坡连接联合村9组（巫昌翠家门口至吴彦民家门口）道路硬化1.7公里</t>
  </si>
  <si>
    <t>漩涡镇联合村</t>
  </si>
  <si>
    <t>茅坪坡连接联合村9组（巫昌翠家门口至吴宴民家门口）道路硬化1.7公里</t>
  </si>
  <si>
    <t>预计改善贫困户45人生产生活通行条件</t>
  </si>
  <si>
    <t>漩涡镇2019年上七村营盘8组梅子园至冯忠福家门口道路硬化1.96公里</t>
  </si>
  <si>
    <t>漩涡镇上七村</t>
  </si>
  <si>
    <t>营盘八组梅子园至冯忠福家门口道路硬化1.96公里</t>
  </si>
  <si>
    <t>漩涡镇2019年双河村3组通组路（新湾梁至吴家湾）延伸路道路硬化1.4公里</t>
  </si>
  <si>
    <t>漩涡镇双河村</t>
  </si>
  <si>
    <t>双河村3组通组路（新湾梁至吴家湾）延伸路道路硬化1.4公里</t>
  </si>
  <si>
    <t>漩涡镇2019年田凤村田梁农家乐至玉皇阁安置房道路硬化1.5公里</t>
  </si>
  <si>
    <t>漩涡镇田凤村</t>
  </si>
  <si>
    <t>田梁农家乐至玉皇阁道路硬化1.5公里</t>
  </si>
  <si>
    <t>漩涡镇2019年田凤村吴兆清至马家涯安置点道路硬化1.5公里</t>
  </si>
  <si>
    <t>田凤村吴兆清至马家涯道路硬化1.5公里</t>
  </si>
  <si>
    <t>预计改善贫困户127人生产生活通行条件</t>
  </si>
  <si>
    <t>基础设施</t>
  </si>
  <si>
    <t>铁佛寺镇2020年鹿鸣-东风大桥油返砂12公里</t>
  </si>
  <si>
    <t>鹿鸣-东风大桥油返砂12公里</t>
  </si>
  <si>
    <t>预计改善贫困户237人生产生活通行条件</t>
  </si>
  <si>
    <t>交通局</t>
  </si>
  <si>
    <t>双河口镇三柳村2019年兴隆-双河口油返砂油返砂22.9公里</t>
  </si>
  <si>
    <t>双河口镇三柳村</t>
  </si>
  <si>
    <t>兴隆-双河口油返砂22.9公里</t>
  </si>
  <si>
    <t>预计改善贫困户716人生产生活通行条件</t>
  </si>
  <si>
    <t>城关镇2019年月河村—红心村道路油返砂3.739公里</t>
  </si>
  <si>
    <t>城关镇月河村</t>
  </si>
  <si>
    <t>月河村—红心村道路3.739公里</t>
  </si>
  <si>
    <t>预计改善贫困户524人生产生活通行条件</t>
  </si>
  <si>
    <t>城关镇2019年月河村—益心村道路有油返砂5.3公里</t>
  </si>
  <si>
    <t>月河村—益心村道路5.3公里</t>
  </si>
  <si>
    <t>预计改善贫困户98人生产生活通行条件</t>
  </si>
  <si>
    <t>城关镇2019年月河村至黄龙山公墓道路油返砂0.6公里</t>
  </si>
  <si>
    <t>月河至黄龙山公墓0.6公里</t>
  </si>
  <si>
    <t>预计改善贫困户67人生产生活通行条件</t>
  </si>
  <si>
    <t>观音河镇观音河村2019黄板坡-何家河口油返砂2.54公里</t>
  </si>
  <si>
    <t>黄板坡-何家河口道路2.54公里</t>
  </si>
  <si>
    <t>预计改善贫困户132人生产生活通行条件</t>
  </si>
  <si>
    <t>观音河镇进步村2019龙观路油返砂2.25公里</t>
  </si>
  <si>
    <t>观音河镇进步村</t>
  </si>
  <si>
    <t>龙观路道路2.25公里</t>
  </si>
  <si>
    <t>预计改善贫困户312人生产生活通行条件</t>
  </si>
  <si>
    <t>交通局    观音河镇</t>
  </si>
  <si>
    <t>汉阳镇笔架村2019上七村-双坪村道路油返砂5.71公里</t>
  </si>
  <si>
    <t>汉阳镇笔架村</t>
  </si>
  <si>
    <t>上七村-双坪村道路5.71公里</t>
  </si>
  <si>
    <t>预计改善贫困户355人生产生活通行条件</t>
  </si>
  <si>
    <t>汉阳镇交通村2019交通-大坝道路油返砂0.71公里</t>
  </si>
  <si>
    <t>交通-大坝道路0.71公里</t>
  </si>
  <si>
    <t>汉阳镇双坪村2019汉阳富水河大桥-双坪乡道路油返砂7.43公里</t>
  </si>
  <si>
    <t>汉阳富水河大桥-双坪乡道路7.43公里</t>
  </si>
  <si>
    <t>预计改善贫困户602人生产生活通行条件</t>
  </si>
  <si>
    <t>铁佛寺镇四合村2019年汉铜路-春光道路油返砂0.296公里</t>
  </si>
  <si>
    <t>铁佛寺镇四合村</t>
  </si>
  <si>
    <t>汉铜路-春光道路0.296公里</t>
  </si>
  <si>
    <t>预计改善贫困户68人生产生活通行条件</t>
  </si>
  <si>
    <t>铁佛寺镇2019年铜钱乡-铜钱村道路油返砂1.8公里</t>
  </si>
  <si>
    <t>铜钱乡-铜钱村道路1.8公里</t>
  </si>
  <si>
    <t>预计改善贫困户176人生产生活通行条件</t>
  </si>
  <si>
    <t>漩涡镇上七村2019年漩涡镇-上七镇道路油返砂3.14公里</t>
  </si>
  <si>
    <t>漩涡镇-上七镇道路3.14公里</t>
  </si>
  <si>
    <t>预计改善贫困户422人生产生活通行条件</t>
  </si>
  <si>
    <t>观音河镇观音河村2019进步村-观音河村油返砂9.2公里</t>
  </si>
  <si>
    <t>进步村-观音河村道路9.2公里</t>
  </si>
  <si>
    <t>预计改善贫困户786人生产生活通行条件</t>
  </si>
  <si>
    <t>平梁镇登天村2018酒店镇-平梁镇油返砂20.5公里</t>
  </si>
  <si>
    <t>平梁镇太行村</t>
  </si>
  <si>
    <t>酒店镇-平梁镇道路20.5公里</t>
  </si>
  <si>
    <t>预计改善贫困户362人生产生活通行条件</t>
  </si>
  <si>
    <t>铁佛寺镇四合村2019年四合-新华道路油返砂2.6公里</t>
  </si>
  <si>
    <t>四合-新华道路2.6公里</t>
  </si>
  <si>
    <t>预计改善贫困户22人生产生活通行条件</t>
  </si>
  <si>
    <t>平梁镇清河村2018蔡家河至清河油返砂7.5公里</t>
  </si>
  <si>
    <t>平梁镇蔡家河村</t>
  </si>
  <si>
    <t>蔡家河至清河道路7.5公里</t>
  </si>
  <si>
    <t>预计改善贫困户189人生产生活通行条件</t>
  </si>
  <si>
    <t>平梁镇清河村2018清河至陈家湾油返砂2.3公里</t>
  </si>
  <si>
    <t>平梁镇清河村</t>
  </si>
  <si>
    <t>清河至陈家湾道路2.3公里</t>
  </si>
  <si>
    <t>预计改善贫困户198人生产生活通行条件</t>
  </si>
  <si>
    <t>双河口镇龙垭村2019年古水路油返砂2.81公里</t>
  </si>
  <si>
    <t>双河口镇龙垭村</t>
  </si>
  <si>
    <t>古水路道路2.81公里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</si>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</sst>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_ "/>
  </numFmts>
  <fonts count="37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8"/>
      <name val="宋体"/>
      <charset val="134"/>
    </font>
    <font>
      <sz val="9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b/>
      <sz val="9"/>
      <color indexed="10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6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" borderId="7" applyNumberFormat="0" applyAlignment="0" applyProtection="0">
      <alignment vertical="center"/>
    </xf>
    <xf numFmtId="0" fontId="35" fillId="2" borderId="2" applyNumberFormat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18 2 7" xfId="37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2_2-1统计表_1" xfId="44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8" xfId="58"/>
    <cellStyle name="常规 2 4" xfId="59"/>
    <cellStyle name="常规 15" xfId="60"/>
    <cellStyle name="常规 2" xfId="61"/>
    <cellStyle name="常规 2 56" xfId="62"/>
    <cellStyle name="常规 24" xfId="63"/>
    <cellStyle name="常规 3" xfId="64"/>
    <cellStyle name="常规 4" xfId="65"/>
    <cellStyle name="常规 7" xfId="66"/>
    <cellStyle name="常规_明细表" xfId="6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F1"/>
    </sheetView>
  </sheetViews>
  <sheetFormatPr defaultColWidth="9" defaultRowHeight="15.6" outlineLevelCol="6"/>
  <cols>
    <col min="1" max="1" width="8.37962962962963" style="45" customWidth="1"/>
    <col min="2" max="2" width="23" style="45" customWidth="1"/>
    <col min="3" max="6" width="10.5" style="46" customWidth="1"/>
    <col min="7" max="7" width="10.5" style="45" customWidth="1"/>
    <col min="8" max="16384" width="9" style="45"/>
  </cols>
  <sheetData>
    <row r="1" spans="1:6">
      <c r="A1" s="47" t="s">
        <v>0</v>
      </c>
      <c r="B1" s="47"/>
      <c r="C1" s="48"/>
      <c r="D1" s="48"/>
      <c r="E1" s="48"/>
      <c r="F1" s="48"/>
    </row>
    <row r="2" ht="27" customHeight="1" spans="1:7">
      <c r="A2" s="49" t="s">
        <v>1</v>
      </c>
      <c r="B2" s="49"/>
      <c r="C2" s="50"/>
      <c r="D2" s="50"/>
      <c r="E2" s="50"/>
      <c r="F2" s="50"/>
      <c r="G2" s="49"/>
    </row>
    <row r="3" ht="21" customHeight="1" spans="1:7">
      <c r="A3" s="51" t="s">
        <v>2</v>
      </c>
      <c r="B3" s="52" t="s">
        <v>3</v>
      </c>
      <c r="C3" s="53" t="s">
        <v>4</v>
      </c>
      <c r="D3" s="53"/>
      <c r="E3" s="53"/>
      <c r="F3" s="53"/>
      <c r="G3" s="52"/>
    </row>
    <row r="4" ht="21" customHeight="1" spans="1:7">
      <c r="A4" s="51"/>
      <c r="B4" s="52"/>
      <c r="C4" s="17" t="s">
        <v>5</v>
      </c>
      <c r="D4" s="17" t="s">
        <v>6</v>
      </c>
      <c r="E4" s="17" t="s">
        <v>7</v>
      </c>
      <c r="F4" s="17" t="s">
        <v>8</v>
      </c>
      <c r="G4" s="51" t="s">
        <v>9</v>
      </c>
    </row>
    <row r="5" ht="30" customHeight="1" spans="1:7">
      <c r="A5" s="51" t="s">
        <v>10</v>
      </c>
      <c r="B5" s="54" t="s">
        <v>11</v>
      </c>
      <c r="C5" s="21"/>
      <c r="D5" s="21"/>
      <c r="E5" s="21"/>
      <c r="F5" s="55"/>
      <c r="G5" s="21"/>
    </row>
    <row r="6" ht="30" customHeight="1" spans="1:7">
      <c r="A6" s="51"/>
      <c r="B6" s="54" t="s">
        <v>12</v>
      </c>
      <c r="C6" s="21"/>
      <c r="D6" s="21"/>
      <c r="E6" s="21"/>
      <c r="F6" s="21"/>
      <c r="G6" s="21"/>
    </row>
    <row r="7" ht="30" customHeight="1" spans="1:7">
      <c r="A7" s="51"/>
      <c r="B7" s="56" t="s">
        <v>13</v>
      </c>
      <c r="C7" s="21"/>
      <c r="D7" s="21"/>
      <c r="E7" s="21"/>
      <c r="F7" s="21"/>
      <c r="G7" s="21"/>
    </row>
    <row r="8" ht="30" customHeight="1" spans="1:7">
      <c r="A8" s="51"/>
      <c r="B8" s="56" t="s">
        <v>14</v>
      </c>
      <c r="C8" s="21"/>
      <c r="D8" s="21"/>
      <c r="E8" s="21"/>
      <c r="F8" s="21"/>
      <c r="G8" s="21"/>
    </row>
    <row r="9" ht="30" customHeight="1" spans="1:7">
      <c r="A9" s="51"/>
      <c r="B9" s="56" t="s">
        <v>15</v>
      </c>
      <c r="C9" s="21"/>
      <c r="D9" s="21"/>
      <c r="E9" s="21"/>
      <c r="F9" s="21"/>
      <c r="G9" s="21"/>
    </row>
    <row r="10" s="41" customFormat="1" ht="30" customHeight="1" spans="1:7">
      <c r="A10" s="57"/>
      <c r="B10" s="58" t="s">
        <v>16</v>
      </c>
      <c r="C10" s="59"/>
      <c r="D10" s="59"/>
      <c r="E10" s="59"/>
      <c r="F10" s="59"/>
      <c r="G10" s="21"/>
    </row>
    <row r="11" ht="30" customHeight="1" spans="1:7">
      <c r="A11" s="51"/>
      <c r="B11" s="56" t="s">
        <v>17</v>
      </c>
      <c r="C11" s="21"/>
      <c r="D11" s="21"/>
      <c r="E11" s="21"/>
      <c r="F11" s="21"/>
      <c r="G11" s="21"/>
    </row>
    <row r="12" s="41" customFormat="1" ht="30" customHeight="1" spans="1:7">
      <c r="A12" s="57"/>
      <c r="B12" s="60" t="s">
        <v>18</v>
      </c>
      <c r="C12" s="59"/>
      <c r="D12" s="59"/>
      <c r="E12" s="59"/>
      <c r="F12" s="59"/>
      <c r="G12" s="21"/>
    </row>
    <row r="13" ht="30" customHeight="1" spans="1:7">
      <c r="A13" s="51"/>
      <c r="B13" s="54" t="s">
        <v>19</v>
      </c>
      <c r="C13" s="21"/>
      <c r="D13" s="21"/>
      <c r="E13" s="21"/>
      <c r="F13" s="21"/>
      <c r="G13" s="21"/>
    </row>
    <row r="14" s="41" customFormat="1" ht="30" customHeight="1" spans="1:7">
      <c r="A14" s="57"/>
      <c r="B14" s="60" t="s">
        <v>20</v>
      </c>
      <c r="C14" s="59"/>
      <c r="D14" s="59"/>
      <c r="E14" s="59"/>
      <c r="F14" s="59"/>
      <c r="G14" s="59"/>
    </row>
    <row r="15" ht="30" customHeight="1" spans="1:7">
      <c r="A15" s="51"/>
      <c r="B15" s="54" t="s">
        <v>21</v>
      </c>
      <c r="C15" s="21">
        <v>1706.9</v>
      </c>
      <c r="D15" s="21"/>
      <c r="E15" s="21"/>
      <c r="F15" s="21"/>
      <c r="G15" s="21">
        <v>1706.9</v>
      </c>
    </row>
    <row r="16" s="42" customFormat="1" ht="30" customHeight="1" spans="1:7">
      <c r="A16" s="51"/>
      <c r="B16" s="61" t="s">
        <v>9</v>
      </c>
      <c r="C16" s="62">
        <f>SUM(C5:C15)</f>
        <v>1706.9</v>
      </c>
      <c r="D16" s="62">
        <f>SUM(D5:D15)</f>
        <v>0</v>
      </c>
      <c r="E16" s="62">
        <f>SUM(E5:E15)</f>
        <v>0</v>
      </c>
      <c r="F16" s="62">
        <f>SUM(F5:F15)</f>
        <v>0</v>
      </c>
      <c r="G16" s="62">
        <f>SUM(G5:G15)</f>
        <v>1706.9</v>
      </c>
    </row>
    <row r="17" ht="30" customHeight="1" spans="1:7">
      <c r="A17" s="51" t="s">
        <v>22</v>
      </c>
      <c r="B17" s="56" t="s">
        <v>23</v>
      </c>
      <c r="C17" s="63">
        <v>361.43</v>
      </c>
      <c r="D17" s="63"/>
      <c r="E17" s="63"/>
      <c r="F17" s="63"/>
      <c r="G17" s="63">
        <v>361.43</v>
      </c>
    </row>
    <row r="18" ht="30" customHeight="1" spans="1:7">
      <c r="A18" s="51"/>
      <c r="B18" s="56" t="s">
        <v>24</v>
      </c>
      <c r="C18" s="63"/>
      <c r="D18" s="63"/>
      <c r="E18" s="63"/>
      <c r="F18" s="63"/>
      <c r="G18" s="63"/>
    </row>
    <row r="19" ht="30" customHeight="1" spans="1:7">
      <c r="A19" s="51"/>
      <c r="B19" s="56" t="s">
        <v>25</v>
      </c>
      <c r="C19" s="63"/>
      <c r="D19" s="63"/>
      <c r="E19" s="63"/>
      <c r="F19" s="63"/>
      <c r="G19" s="63"/>
    </row>
    <row r="20" s="43" customFormat="1" ht="30" customHeight="1" spans="1:7">
      <c r="A20" s="64"/>
      <c r="B20" s="58" t="s">
        <v>26</v>
      </c>
      <c r="C20" s="65"/>
      <c r="D20" s="65"/>
      <c r="E20" s="65"/>
      <c r="F20" s="65"/>
      <c r="G20" s="65"/>
    </row>
    <row r="21" ht="30" customHeight="1" spans="1:7">
      <c r="A21" s="51"/>
      <c r="B21" s="56" t="s">
        <v>27</v>
      </c>
      <c r="C21" s="63">
        <v>1578.5</v>
      </c>
      <c r="D21" s="63"/>
      <c r="E21" s="63"/>
      <c r="F21" s="63"/>
      <c r="G21" s="63">
        <v>1578.5</v>
      </c>
    </row>
    <row r="22" s="42" customFormat="1" ht="30" customHeight="1" spans="1:7">
      <c r="A22" s="66"/>
      <c r="B22" s="61" t="s">
        <v>9</v>
      </c>
      <c r="C22" s="33">
        <f t="shared" ref="C22:G22" si="0">SUM(C17:C21)</f>
        <v>1939.93</v>
      </c>
      <c r="D22" s="33">
        <f t="shared" si="0"/>
        <v>0</v>
      </c>
      <c r="E22" s="33">
        <f t="shared" si="0"/>
        <v>0</v>
      </c>
      <c r="F22" s="33">
        <f t="shared" si="0"/>
        <v>0</v>
      </c>
      <c r="G22" s="33">
        <f t="shared" si="0"/>
        <v>1939.93</v>
      </c>
    </row>
    <row r="23" s="44" customFormat="1" ht="30" customHeight="1" spans="1:7">
      <c r="A23" s="67" t="s">
        <v>28</v>
      </c>
      <c r="B23" s="68"/>
      <c r="C23" s="69">
        <f>C16+C22</f>
        <v>3646.83</v>
      </c>
      <c r="D23" s="69">
        <f>D16+D22</f>
        <v>0</v>
      </c>
      <c r="E23" s="69">
        <f>E16+E22</f>
        <v>0</v>
      </c>
      <c r="F23" s="69">
        <f>F16+F22</f>
        <v>0</v>
      </c>
      <c r="G23" s="69">
        <f>G16+G22</f>
        <v>3646.83</v>
      </c>
    </row>
  </sheetData>
  <mergeCells count="7">
    <mergeCell ref="A1:F1"/>
    <mergeCell ref="A2:G2"/>
    <mergeCell ref="C3:G3"/>
    <mergeCell ref="A3:A4"/>
    <mergeCell ref="A5:A16"/>
    <mergeCell ref="A17:A22"/>
    <mergeCell ref="B3:B4"/>
  </mergeCells>
  <pageMargins left="0.947916666666667" right="0.357638888888889" top="1" bottom="1" header="0.511805555555556" footer="0.511805555555556"/>
  <pageSetup paperSize="9" orientation="portrait"/>
  <headerFooter alignWithMargins="0"/>
  <ignoredErrors>
    <ignoredError sqref="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6"/>
  <sheetViews>
    <sheetView tabSelected="1" view="pageBreakPreview" zoomScaleNormal="100" zoomScaleSheetLayoutView="100" workbookViewId="0">
      <pane ySplit="4" topLeftCell="A56" activePane="bottomLeft" state="frozen"/>
      <selection/>
      <selection pane="bottomLeft" activeCell="A5" sqref="A5:A41"/>
    </sheetView>
  </sheetViews>
  <sheetFormatPr defaultColWidth="8.75" defaultRowHeight="10.8"/>
  <cols>
    <col min="1" max="1" width="5.87962962962963" style="4" customWidth="1"/>
    <col min="2" max="2" width="5.25" style="5" customWidth="1"/>
    <col min="3" max="3" width="15.1296296296296" style="6" customWidth="1"/>
    <col min="4" max="4" width="7.5" style="4" customWidth="1"/>
    <col min="5" max="5" width="24.3796296296296" style="7" customWidth="1"/>
    <col min="6" max="6" width="7.62962962962963" style="8" customWidth="1"/>
    <col min="7" max="7" width="14.6296296296296" style="6" customWidth="1"/>
    <col min="8" max="8" width="9.12962962962963" style="9" customWidth="1"/>
    <col min="9" max="9" width="8.75" style="9" customWidth="1"/>
    <col min="10" max="11" width="6.87962962962963" style="9" customWidth="1"/>
    <col min="12" max="12" width="8.22222222222222" style="9" customWidth="1"/>
    <col min="13" max="13" width="9.88888888888889" style="9" customWidth="1"/>
    <col min="14" max="17" width="5.33333333333333" style="4" customWidth="1"/>
    <col min="18" max="18" width="6.25" style="4" customWidth="1"/>
    <col min="19" max="20" width="6.75" style="10" customWidth="1"/>
    <col min="21" max="21" width="7.5" style="11" customWidth="1"/>
    <col min="22" max="22" width="9.37962962962963" style="12" customWidth="1"/>
    <col min="23" max="16384" width="8.75" style="4"/>
  </cols>
  <sheetData>
    <row r="1" ht="26.4" spans="1:22">
      <c r="A1" s="13" t="s">
        <v>29</v>
      </c>
      <c r="B1" s="14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4"/>
      <c r="O1" s="14"/>
      <c r="P1" s="14"/>
      <c r="Q1" s="14"/>
      <c r="R1" s="14"/>
      <c r="S1" s="14"/>
      <c r="T1" s="14"/>
      <c r="U1" s="14"/>
      <c r="V1" s="14"/>
    </row>
    <row r="2" s="1" customFormat="1" ht="15.6" spans="1:22">
      <c r="A2" s="16" t="s">
        <v>2</v>
      </c>
      <c r="B2" s="16" t="s">
        <v>30</v>
      </c>
      <c r="C2" s="16" t="s">
        <v>31</v>
      </c>
      <c r="D2" s="16" t="s">
        <v>32</v>
      </c>
      <c r="E2" s="16" t="s">
        <v>3</v>
      </c>
      <c r="F2" s="17" t="s">
        <v>33</v>
      </c>
      <c r="G2" s="16" t="s">
        <v>34</v>
      </c>
      <c r="H2" s="18" t="s">
        <v>35</v>
      </c>
      <c r="I2" s="18"/>
      <c r="J2" s="18"/>
      <c r="K2" s="18"/>
      <c r="L2" s="18"/>
      <c r="M2" s="18"/>
      <c r="N2" s="16"/>
      <c r="O2" s="16"/>
      <c r="P2" s="16"/>
      <c r="Q2" s="16"/>
      <c r="R2" s="16"/>
      <c r="S2" s="16" t="s">
        <v>36</v>
      </c>
      <c r="T2" s="16" t="s">
        <v>37</v>
      </c>
      <c r="U2" s="16" t="s">
        <v>38</v>
      </c>
      <c r="V2" s="3"/>
    </row>
    <row r="3" s="1" customFormat="1" ht="15.6" spans="1:22">
      <c r="A3" s="16"/>
      <c r="B3" s="16"/>
      <c r="C3" s="16"/>
      <c r="D3" s="16"/>
      <c r="E3" s="16"/>
      <c r="F3" s="17"/>
      <c r="G3" s="16"/>
      <c r="H3" s="18" t="s">
        <v>39</v>
      </c>
      <c r="I3" s="18" t="s">
        <v>40</v>
      </c>
      <c r="J3" s="18"/>
      <c r="K3" s="18"/>
      <c r="L3" s="18"/>
      <c r="M3" s="18"/>
      <c r="N3" s="16" t="s">
        <v>41</v>
      </c>
      <c r="O3" s="16"/>
      <c r="P3" s="16"/>
      <c r="Q3" s="16"/>
      <c r="R3" s="16" t="s">
        <v>42</v>
      </c>
      <c r="S3" s="16"/>
      <c r="T3" s="16"/>
      <c r="U3" s="16"/>
      <c r="V3" s="3"/>
    </row>
    <row r="4" s="1" customFormat="1" ht="21.6" spans="1:22">
      <c r="A4" s="16"/>
      <c r="B4" s="16"/>
      <c r="C4" s="16"/>
      <c r="D4" s="16"/>
      <c r="E4" s="16"/>
      <c r="F4" s="17"/>
      <c r="G4" s="16"/>
      <c r="H4" s="18"/>
      <c r="I4" s="18" t="s">
        <v>5</v>
      </c>
      <c r="J4" s="18" t="s">
        <v>6</v>
      </c>
      <c r="K4" s="18" t="s">
        <v>7</v>
      </c>
      <c r="L4" s="18" t="s">
        <v>8</v>
      </c>
      <c r="M4" s="18" t="s">
        <v>9</v>
      </c>
      <c r="N4" s="16" t="s">
        <v>43</v>
      </c>
      <c r="O4" s="16" t="s">
        <v>44</v>
      </c>
      <c r="P4" s="16" t="s">
        <v>45</v>
      </c>
      <c r="Q4" s="16" t="s">
        <v>9</v>
      </c>
      <c r="R4" s="16"/>
      <c r="S4" s="16"/>
      <c r="T4" s="16"/>
      <c r="U4" s="16"/>
      <c r="V4" s="3"/>
    </row>
    <row r="5" s="2" customFormat="1" ht="43.2" spans="1:22">
      <c r="A5" s="16" t="s">
        <v>10</v>
      </c>
      <c r="B5" s="19">
        <v>1</v>
      </c>
      <c r="C5" s="19" t="s">
        <v>46</v>
      </c>
      <c r="D5" s="19" t="s">
        <v>47</v>
      </c>
      <c r="E5" s="19" t="s">
        <v>48</v>
      </c>
      <c r="F5" s="20" t="s">
        <v>49</v>
      </c>
      <c r="G5" s="19" t="s">
        <v>50</v>
      </c>
      <c r="H5" s="21">
        <v>268.1</v>
      </c>
      <c r="I5" s="21">
        <v>268.1</v>
      </c>
      <c r="J5" s="21"/>
      <c r="K5" s="21"/>
      <c r="L5" s="21"/>
      <c r="M5" s="21">
        <v>268.1</v>
      </c>
      <c r="N5" s="19"/>
      <c r="O5" s="19"/>
      <c r="P5" s="19"/>
      <c r="Q5" s="19"/>
      <c r="R5" s="19"/>
      <c r="S5" s="19" t="s">
        <v>51</v>
      </c>
      <c r="T5" s="19" t="s">
        <v>52</v>
      </c>
      <c r="U5" s="16" t="s">
        <v>53</v>
      </c>
      <c r="V5" s="4"/>
    </row>
    <row r="6" s="1" customFormat="1" ht="48" spans="1:22">
      <c r="A6" s="16" t="s">
        <v>10</v>
      </c>
      <c r="B6" s="19">
        <v>2</v>
      </c>
      <c r="C6" s="22" t="s">
        <v>54</v>
      </c>
      <c r="D6" s="22" t="s">
        <v>55</v>
      </c>
      <c r="E6" s="22" t="s">
        <v>56</v>
      </c>
      <c r="F6" s="23" t="s">
        <v>49</v>
      </c>
      <c r="G6" s="22" t="s">
        <v>57</v>
      </c>
      <c r="H6" s="24">
        <v>200</v>
      </c>
      <c r="I6" s="24">
        <v>200</v>
      </c>
      <c r="J6" s="24"/>
      <c r="K6" s="24"/>
      <c r="L6" s="24"/>
      <c r="M6" s="24">
        <v>200</v>
      </c>
      <c r="N6" s="22"/>
      <c r="O6" s="22"/>
      <c r="P6" s="22"/>
      <c r="Q6" s="22"/>
      <c r="R6" s="22"/>
      <c r="S6" s="22" t="s">
        <v>51</v>
      </c>
      <c r="T6" s="22" t="s">
        <v>52</v>
      </c>
      <c r="U6" s="16" t="s">
        <v>53</v>
      </c>
      <c r="V6" s="3"/>
    </row>
    <row r="7" s="1" customFormat="1" ht="43.2" spans="1:22">
      <c r="A7" s="16" t="s">
        <v>10</v>
      </c>
      <c r="B7" s="19">
        <v>3</v>
      </c>
      <c r="C7" s="22" t="s">
        <v>58</v>
      </c>
      <c r="D7" s="22" t="s">
        <v>59</v>
      </c>
      <c r="E7" s="22" t="s">
        <v>60</v>
      </c>
      <c r="F7" s="23" t="s">
        <v>49</v>
      </c>
      <c r="G7" s="22" t="s">
        <v>61</v>
      </c>
      <c r="H7" s="24">
        <v>26</v>
      </c>
      <c r="I7" s="24">
        <v>26</v>
      </c>
      <c r="J7" s="24"/>
      <c r="K7" s="24"/>
      <c r="L7" s="24"/>
      <c r="M7" s="24">
        <v>26</v>
      </c>
      <c r="N7" s="22"/>
      <c r="O7" s="22"/>
      <c r="P7" s="22"/>
      <c r="Q7" s="22"/>
      <c r="R7" s="22"/>
      <c r="S7" s="22" t="s">
        <v>62</v>
      </c>
      <c r="T7" s="22" t="s">
        <v>52</v>
      </c>
      <c r="U7" s="16" t="s">
        <v>63</v>
      </c>
      <c r="V7" s="3"/>
    </row>
    <row r="8" s="2" customFormat="1" ht="48" spans="1:22">
      <c r="A8" s="16" t="s">
        <v>10</v>
      </c>
      <c r="B8" s="19">
        <v>4</v>
      </c>
      <c r="C8" s="22" t="s">
        <v>64</v>
      </c>
      <c r="D8" s="22" t="s">
        <v>65</v>
      </c>
      <c r="E8" s="22" t="s">
        <v>66</v>
      </c>
      <c r="F8" s="23" t="s">
        <v>49</v>
      </c>
      <c r="G8" s="22" t="s">
        <v>67</v>
      </c>
      <c r="H8" s="24">
        <v>8</v>
      </c>
      <c r="I8" s="24">
        <v>8</v>
      </c>
      <c r="J8" s="24"/>
      <c r="K8" s="24"/>
      <c r="L8" s="24"/>
      <c r="M8" s="24">
        <v>8</v>
      </c>
      <c r="N8" s="22"/>
      <c r="O8" s="22"/>
      <c r="P8" s="22"/>
      <c r="Q8" s="22"/>
      <c r="R8" s="22"/>
      <c r="S8" s="22" t="s">
        <v>62</v>
      </c>
      <c r="T8" s="22" t="s">
        <v>52</v>
      </c>
      <c r="U8" s="16" t="s">
        <v>63</v>
      </c>
      <c r="V8" s="4"/>
    </row>
    <row r="9" s="2" customFormat="1" ht="48" spans="1:22">
      <c r="A9" s="16" t="s">
        <v>10</v>
      </c>
      <c r="B9" s="19">
        <v>5</v>
      </c>
      <c r="C9" s="22" t="s">
        <v>68</v>
      </c>
      <c r="D9" s="22" t="s">
        <v>69</v>
      </c>
      <c r="E9" s="22" t="s">
        <v>70</v>
      </c>
      <c r="F9" s="23" t="s">
        <v>49</v>
      </c>
      <c r="G9" s="22" t="s">
        <v>71</v>
      </c>
      <c r="H9" s="24">
        <v>15.8</v>
      </c>
      <c r="I9" s="24">
        <v>15.8</v>
      </c>
      <c r="J9" s="24"/>
      <c r="K9" s="24"/>
      <c r="L9" s="24"/>
      <c r="M9" s="24">
        <v>15.8</v>
      </c>
      <c r="N9" s="22"/>
      <c r="O9" s="22"/>
      <c r="P9" s="22"/>
      <c r="Q9" s="22"/>
      <c r="R9" s="22"/>
      <c r="S9" s="22" t="s">
        <v>62</v>
      </c>
      <c r="T9" s="22" t="s">
        <v>52</v>
      </c>
      <c r="U9" s="16" t="s">
        <v>63</v>
      </c>
      <c r="V9" s="4"/>
    </row>
    <row r="10" s="2" customFormat="1" ht="48" spans="1:22">
      <c r="A10" s="16" t="s">
        <v>10</v>
      </c>
      <c r="B10" s="19">
        <v>6</v>
      </c>
      <c r="C10" s="22" t="s">
        <v>72</v>
      </c>
      <c r="D10" s="22" t="s">
        <v>73</v>
      </c>
      <c r="E10" s="22" t="s">
        <v>74</v>
      </c>
      <c r="F10" s="23" t="s">
        <v>49</v>
      </c>
      <c r="G10" s="22" t="s">
        <v>67</v>
      </c>
      <c r="H10" s="24">
        <v>27</v>
      </c>
      <c r="I10" s="24">
        <v>27</v>
      </c>
      <c r="J10" s="24"/>
      <c r="K10" s="24"/>
      <c r="L10" s="24"/>
      <c r="M10" s="24">
        <v>27</v>
      </c>
      <c r="N10" s="22"/>
      <c r="O10" s="22"/>
      <c r="P10" s="22"/>
      <c r="Q10" s="22"/>
      <c r="R10" s="22"/>
      <c r="S10" s="22" t="s">
        <v>75</v>
      </c>
      <c r="T10" s="22" t="s">
        <v>52</v>
      </c>
      <c r="U10" s="16" t="s">
        <v>63</v>
      </c>
      <c r="V10" s="4"/>
    </row>
    <row r="11" s="2" customFormat="1" ht="60" spans="1:22">
      <c r="A11" s="16" t="s">
        <v>10</v>
      </c>
      <c r="B11" s="19">
        <v>7</v>
      </c>
      <c r="C11" s="22" t="s">
        <v>76</v>
      </c>
      <c r="D11" s="22" t="s">
        <v>73</v>
      </c>
      <c r="E11" s="22" t="s">
        <v>77</v>
      </c>
      <c r="F11" s="23" t="s">
        <v>49</v>
      </c>
      <c r="G11" s="22" t="s">
        <v>78</v>
      </c>
      <c r="H11" s="24">
        <v>8</v>
      </c>
      <c r="I11" s="24">
        <v>8</v>
      </c>
      <c r="J11" s="24"/>
      <c r="K11" s="24"/>
      <c r="L11" s="24"/>
      <c r="M11" s="24">
        <v>8</v>
      </c>
      <c r="N11" s="22"/>
      <c r="O11" s="22"/>
      <c r="P11" s="22"/>
      <c r="Q11" s="22"/>
      <c r="R11" s="22"/>
      <c r="S11" s="22" t="s">
        <v>75</v>
      </c>
      <c r="T11" s="22" t="s">
        <v>52</v>
      </c>
      <c r="U11" s="16" t="s">
        <v>63</v>
      </c>
      <c r="V11" s="4"/>
    </row>
    <row r="12" s="2" customFormat="1" ht="43.2" spans="1:22">
      <c r="A12" s="16" t="s">
        <v>10</v>
      </c>
      <c r="B12" s="19">
        <v>8</v>
      </c>
      <c r="C12" s="22" t="s">
        <v>79</v>
      </c>
      <c r="D12" s="22" t="s">
        <v>73</v>
      </c>
      <c r="E12" s="22" t="s">
        <v>80</v>
      </c>
      <c r="F12" s="23" t="s">
        <v>49</v>
      </c>
      <c r="G12" s="22" t="s">
        <v>81</v>
      </c>
      <c r="H12" s="24">
        <v>64</v>
      </c>
      <c r="I12" s="24">
        <v>64</v>
      </c>
      <c r="J12" s="24"/>
      <c r="K12" s="24"/>
      <c r="L12" s="24"/>
      <c r="M12" s="24">
        <v>64</v>
      </c>
      <c r="N12" s="22"/>
      <c r="O12" s="22"/>
      <c r="P12" s="22"/>
      <c r="Q12" s="22"/>
      <c r="R12" s="22"/>
      <c r="S12" s="22" t="s">
        <v>75</v>
      </c>
      <c r="T12" s="22" t="s">
        <v>52</v>
      </c>
      <c r="U12" s="16" t="s">
        <v>63</v>
      </c>
      <c r="V12" s="4"/>
    </row>
    <row r="13" s="2" customFormat="1" ht="48" spans="1:22">
      <c r="A13" s="16" t="s">
        <v>10</v>
      </c>
      <c r="B13" s="19">
        <v>9</v>
      </c>
      <c r="C13" s="22" t="s">
        <v>82</v>
      </c>
      <c r="D13" s="22" t="s">
        <v>83</v>
      </c>
      <c r="E13" s="22" t="s">
        <v>84</v>
      </c>
      <c r="F13" s="23" t="s">
        <v>49</v>
      </c>
      <c r="G13" s="22" t="s">
        <v>85</v>
      </c>
      <c r="H13" s="24">
        <v>144</v>
      </c>
      <c r="I13" s="24">
        <v>144</v>
      </c>
      <c r="J13" s="24"/>
      <c r="K13" s="24"/>
      <c r="L13" s="24"/>
      <c r="M13" s="24">
        <v>144</v>
      </c>
      <c r="N13" s="22"/>
      <c r="O13" s="22"/>
      <c r="P13" s="22"/>
      <c r="Q13" s="22"/>
      <c r="R13" s="22"/>
      <c r="S13" s="22" t="s">
        <v>75</v>
      </c>
      <c r="T13" s="22" t="s">
        <v>52</v>
      </c>
      <c r="U13" s="16" t="s">
        <v>63</v>
      </c>
      <c r="V13" s="4"/>
    </row>
    <row r="14" s="2" customFormat="1" ht="43.2" spans="1:22">
      <c r="A14" s="16" t="s">
        <v>10</v>
      </c>
      <c r="B14" s="19">
        <v>10</v>
      </c>
      <c r="C14" s="22" t="s">
        <v>86</v>
      </c>
      <c r="D14" s="22" t="s">
        <v>87</v>
      </c>
      <c r="E14" s="22" t="s">
        <v>88</v>
      </c>
      <c r="F14" s="23" t="s">
        <v>49</v>
      </c>
      <c r="G14" s="22" t="s">
        <v>89</v>
      </c>
      <c r="H14" s="24">
        <v>4</v>
      </c>
      <c r="I14" s="24">
        <v>4</v>
      </c>
      <c r="J14" s="24"/>
      <c r="K14" s="24"/>
      <c r="L14" s="24"/>
      <c r="M14" s="24">
        <v>4</v>
      </c>
      <c r="N14" s="22"/>
      <c r="O14" s="22"/>
      <c r="P14" s="22"/>
      <c r="Q14" s="22"/>
      <c r="R14" s="22"/>
      <c r="S14" s="22" t="s">
        <v>75</v>
      </c>
      <c r="T14" s="22" t="s">
        <v>52</v>
      </c>
      <c r="U14" s="16" t="s">
        <v>63</v>
      </c>
      <c r="V14" s="4"/>
    </row>
    <row r="15" s="2" customFormat="1" ht="43.2" spans="1:22">
      <c r="A15" s="16" t="s">
        <v>10</v>
      </c>
      <c r="B15" s="19">
        <v>11</v>
      </c>
      <c r="C15" s="22" t="s">
        <v>90</v>
      </c>
      <c r="D15" s="22" t="s">
        <v>87</v>
      </c>
      <c r="E15" s="22" t="s">
        <v>91</v>
      </c>
      <c r="F15" s="23" t="s">
        <v>49</v>
      </c>
      <c r="G15" s="22" t="s">
        <v>92</v>
      </c>
      <c r="H15" s="24">
        <v>88</v>
      </c>
      <c r="I15" s="24">
        <v>88</v>
      </c>
      <c r="J15" s="24"/>
      <c r="K15" s="24"/>
      <c r="L15" s="24"/>
      <c r="M15" s="24">
        <v>88</v>
      </c>
      <c r="N15" s="22"/>
      <c r="O15" s="22"/>
      <c r="P15" s="22"/>
      <c r="Q15" s="22"/>
      <c r="R15" s="22"/>
      <c r="S15" s="22" t="s">
        <v>75</v>
      </c>
      <c r="T15" s="22" t="s">
        <v>52</v>
      </c>
      <c r="U15" s="16" t="s">
        <v>63</v>
      </c>
      <c r="V15" s="4"/>
    </row>
    <row r="16" s="2" customFormat="1" ht="60" spans="1:22">
      <c r="A16" s="16" t="s">
        <v>10</v>
      </c>
      <c r="B16" s="19">
        <v>12</v>
      </c>
      <c r="C16" s="22" t="s">
        <v>93</v>
      </c>
      <c r="D16" s="22" t="s">
        <v>94</v>
      </c>
      <c r="E16" s="22" t="s">
        <v>95</v>
      </c>
      <c r="F16" s="23" t="s">
        <v>49</v>
      </c>
      <c r="G16" s="22" t="s">
        <v>81</v>
      </c>
      <c r="H16" s="24">
        <v>29</v>
      </c>
      <c r="I16" s="24">
        <v>29</v>
      </c>
      <c r="J16" s="24"/>
      <c r="K16" s="24"/>
      <c r="L16" s="24"/>
      <c r="M16" s="24">
        <v>29</v>
      </c>
      <c r="N16" s="22"/>
      <c r="O16" s="22"/>
      <c r="P16" s="22"/>
      <c r="Q16" s="22"/>
      <c r="R16" s="22"/>
      <c r="S16" s="22" t="s">
        <v>75</v>
      </c>
      <c r="T16" s="22" t="s">
        <v>52</v>
      </c>
      <c r="U16" s="16" t="s">
        <v>63</v>
      </c>
      <c r="V16" s="4"/>
    </row>
    <row r="17" s="2" customFormat="1" ht="48" spans="1:22">
      <c r="A17" s="16" t="s">
        <v>10</v>
      </c>
      <c r="B17" s="19">
        <v>13</v>
      </c>
      <c r="C17" s="22" t="s">
        <v>96</v>
      </c>
      <c r="D17" s="22" t="s">
        <v>97</v>
      </c>
      <c r="E17" s="22" t="s">
        <v>98</v>
      </c>
      <c r="F17" s="23" t="s">
        <v>49</v>
      </c>
      <c r="G17" s="22" t="s">
        <v>99</v>
      </c>
      <c r="H17" s="24">
        <v>20</v>
      </c>
      <c r="I17" s="24">
        <v>20</v>
      </c>
      <c r="J17" s="24"/>
      <c r="K17" s="24"/>
      <c r="L17" s="24"/>
      <c r="M17" s="24">
        <v>20</v>
      </c>
      <c r="N17" s="22"/>
      <c r="O17" s="22"/>
      <c r="P17" s="22"/>
      <c r="Q17" s="22"/>
      <c r="R17" s="22"/>
      <c r="S17" s="22" t="s">
        <v>75</v>
      </c>
      <c r="T17" s="22" t="s">
        <v>52</v>
      </c>
      <c r="U17" s="16" t="s">
        <v>63</v>
      </c>
      <c r="V17" s="4"/>
    </row>
    <row r="18" s="2" customFormat="1" ht="48" spans="1:22">
      <c r="A18" s="16" t="s">
        <v>10</v>
      </c>
      <c r="B18" s="19">
        <v>14</v>
      </c>
      <c r="C18" s="22" t="s">
        <v>100</v>
      </c>
      <c r="D18" s="22" t="s">
        <v>101</v>
      </c>
      <c r="E18" s="22" t="s">
        <v>102</v>
      </c>
      <c r="F18" s="23" t="s">
        <v>49</v>
      </c>
      <c r="G18" s="22" t="s">
        <v>103</v>
      </c>
      <c r="H18" s="24">
        <v>7</v>
      </c>
      <c r="I18" s="24">
        <v>7</v>
      </c>
      <c r="J18" s="24"/>
      <c r="K18" s="24"/>
      <c r="L18" s="24"/>
      <c r="M18" s="24">
        <v>7</v>
      </c>
      <c r="N18" s="22"/>
      <c r="O18" s="22"/>
      <c r="P18" s="22"/>
      <c r="Q18" s="22"/>
      <c r="R18" s="22"/>
      <c r="S18" s="22" t="s">
        <v>75</v>
      </c>
      <c r="T18" s="22" t="s">
        <v>52</v>
      </c>
      <c r="U18" s="16" t="s">
        <v>63</v>
      </c>
      <c r="V18" s="4"/>
    </row>
    <row r="19" s="2" customFormat="1" ht="48" spans="1:22">
      <c r="A19" s="16" t="s">
        <v>10</v>
      </c>
      <c r="B19" s="19">
        <v>15</v>
      </c>
      <c r="C19" s="22" t="s">
        <v>104</v>
      </c>
      <c r="D19" s="22" t="s">
        <v>105</v>
      </c>
      <c r="E19" s="22" t="s">
        <v>106</v>
      </c>
      <c r="F19" s="23" t="s">
        <v>49</v>
      </c>
      <c r="G19" s="22" t="s">
        <v>107</v>
      </c>
      <c r="H19" s="24">
        <v>14</v>
      </c>
      <c r="I19" s="24">
        <v>14</v>
      </c>
      <c r="J19" s="24"/>
      <c r="K19" s="24"/>
      <c r="L19" s="24"/>
      <c r="M19" s="24">
        <v>14</v>
      </c>
      <c r="N19" s="22"/>
      <c r="O19" s="22"/>
      <c r="P19" s="22"/>
      <c r="Q19" s="22"/>
      <c r="R19" s="22"/>
      <c r="S19" s="22" t="s">
        <v>75</v>
      </c>
      <c r="T19" s="22" t="s">
        <v>52</v>
      </c>
      <c r="U19" s="16" t="s">
        <v>63</v>
      </c>
      <c r="V19" s="4"/>
    </row>
    <row r="20" s="2" customFormat="1" ht="60" spans="1:22">
      <c r="A20" s="16" t="s">
        <v>10</v>
      </c>
      <c r="B20" s="19">
        <v>16</v>
      </c>
      <c r="C20" s="22" t="s">
        <v>108</v>
      </c>
      <c r="D20" s="22" t="s">
        <v>109</v>
      </c>
      <c r="E20" s="22" t="s">
        <v>110</v>
      </c>
      <c r="F20" s="23" t="s">
        <v>49</v>
      </c>
      <c r="G20" s="22" t="s">
        <v>111</v>
      </c>
      <c r="H20" s="24">
        <v>79</v>
      </c>
      <c r="I20" s="24">
        <v>79</v>
      </c>
      <c r="J20" s="24"/>
      <c r="K20" s="24"/>
      <c r="L20" s="24"/>
      <c r="M20" s="24">
        <v>79</v>
      </c>
      <c r="N20" s="22"/>
      <c r="O20" s="22"/>
      <c r="P20" s="22"/>
      <c r="Q20" s="22"/>
      <c r="R20" s="22"/>
      <c r="S20" s="22" t="s">
        <v>75</v>
      </c>
      <c r="T20" s="22" t="s">
        <v>52</v>
      </c>
      <c r="U20" s="16" t="s">
        <v>63</v>
      </c>
      <c r="V20" s="4"/>
    </row>
    <row r="21" s="2" customFormat="1" ht="48" spans="1:22">
      <c r="A21" s="16" t="s">
        <v>10</v>
      </c>
      <c r="B21" s="19">
        <v>17</v>
      </c>
      <c r="C21" s="22" t="s">
        <v>112</v>
      </c>
      <c r="D21" s="22" t="s">
        <v>109</v>
      </c>
      <c r="E21" s="22" t="s">
        <v>113</v>
      </c>
      <c r="F21" s="23" t="s">
        <v>49</v>
      </c>
      <c r="G21" s="22" t="s">
        <v>114</v>
      </c>
      <c r="H21" s="24">
        <v>3</v>
      </c>
      <c r="I21" s="24">
        <v>3</v>
      </c>
      <c r="J21" s="24"/>
      <c r="K21" s="24"/>
      <c r="L21" s="24"/>
      <c r="M21" s="24">
        <v>3</v>
      </c>
      <c r="N21" s="22"/>
      <c r="O21" s="22"/>
      <c r="P21" s="22"/>
      <c r="Q21" s="22"/>
      <c r="R21" s="22"/>
      <c r="S21" s="22" t="s">
        <v>75</v>
      </c>
      <c r="T21" s="22" t="s">
        <v>52</v>
      </c>
      <c r="U21" s="16" t="s">
        <v>63</v>
      </c>
      <c r="V21" s="4"/>
    </row>
    <row r="22" s="2" customFormat="1" ht="43.2" spans="1:22">
      <c r="A22" s="16" t="s">
        <v>10</v>
      </c>
      <c r="B22" s="19">
        <v>18</v>
      </c>
      <c r="C22" s="22" t="s">
        <v>115</v>
      </c>
      <c r="D22" s="22" t="s">
        <v>116</v>
      </c>
      <c r="E22" s="22" t="s">
        <v>117</v>
      </c>
      <c r="F22" s="23" t="s">
        <v>49</v>
      </c>
      <c r="G22" s="22" t="s">
        <v>118</v>
      </c>
      <c r="H22" s="24">
        <v>1</v>
      </c>
      <c r="I22" s="24">
        <v>1</v>
      </c>
      <c r="J22" s="24"/>
      <c r="K22" s="24"/>
      <c r="L22" s="24"/>
      <c r="M22" s="24">
        <v>1</v>
      </c>
      <c r="N22" s="22"/>
      <c r="O22" s="22"/>
      <c r="P22" s="22"/>
      <c r="Q22" s="22"/>
      <c r="R22" s="22"/>
      <c r="S22" s="22" t="s">
        <v>75</v>
      </c>
      <c r="T22" s="22" t="s">
        <v>52</v>
      </c>
      <c r="U22" s="16" t="s">
        <v>63</v>
      </c>
      <c r="V22" s="4"/>
    </row>
    <row r="23" s="2" customFormat="1" ht="48" spans="1:22">
      <c r="A23" s="16" t="s">
        <v>10</v>
      </c>
      <c r="B23" s="19">
        <v>19</v>
      </c>
      <c r="C23" s="22" t="s">
        <v>119</v>
      </c>
      <c r="D23" s="22" t="s">
        <v>116</v>
      </c>
      <c r="E23" s="22" t="s">
        <v>120</v>
      </c>
      <c r="F23" s="23" t="s">
        <v>49</v>
      </c>
      <c r="G23" s="22" t="s">
        <v>121</v>
      </c>
      <c r="H23" s="24">
        <v>14</v>
      </c>
      <c r="I23" s="24">
        <v>14</v>
      </c>
      <c r="J23" s="24"/>
      <c r="K23" s="24"/>
      <c r="L23" s="24"/>
      <c r="M23" s="24">
        <v>14</v>
      </c>
      <c r="N23" s="22"/>
      <c r="O23" s="22"/>
      <c r="P23" s="22"/>
      <c r="Q23" s="22"/>
      <c r="R23" s="22"/>
      <c r="S23" s="22" t="s">
        <v>75</v>
      </c>
      <c r="T23" s="22" t="s">
        <v>52</v>
      </c>
      <c r="U23" s="16" t="s">
        <v>63</v>
      </c>
      <c r="V23" s="4"/>
    </row>
    <row r="24" s="2" customFormat="1" ht="60" spans="1:22">
      <c r="A24" s="16" t="s">
        <v>10</v>
      </c>
      <c r="B24" s="19">
        <v>20</v>
      </c>
      <c r="C24" s="22" t="s">
        <v>122</v>
      </c>
      <c r="D24" s="22" t="s">
        <v>123</v>
      </c>
      <c r="E24" s="22" t="s">
        <v>124</v>
      </c>
      <c r="F24" s="23" t="s">
        <v>49</v>
      </c>
      <c r="G24" s="22" t="s">
        <v>125</v>
      </c>
      <c r="H24" s="24">
        <v>3</v>
      </c>
      <c r="I24" s="24">
        <v>3</v>
      </c>
      <c r="J24" s="24"/>
      <c r="K24" s="24"/>
      <c r="L24" s="24"/>
      <c r="M24" s="24">
        <v>3</v>
      </c>
      <c r="N24" s="22"/>
      <c r="O24" s="22"/>
      <c r="P24" s="22"/>
      <c r="Q24" s="22"/>
      <c r="R24" s="22"/>
      <c r="S24" s="22" t="s">
        <v>126</v>
      </c>
      <c r="T24" s="22" t="s">
        <v>52</v>
      </c>
      <c r="U24" s="16" t="s">
        <v>63</v>
      </c>
      <c r="V24" s="4"/>
    </row>
    <row r="25" s="2" customFormat="1" ht="72" spans="1:22">
      <c r="A25" s="16" t="s">
        <v>10</v>
      </c>
      <c r="B25" s="19">
        <v>21</v>
      </c>
      <c r="C25" s="22" t="s">
        <v>127</v>
      </c>
      <c r="D25" s="22" t="s">
        <v>128</v>
      </c>
      <c r="E25" s="22" t="s">
        <v>129</v>
      </c>
      <c r="F25" s="23" t="s">
        <v>49</v>
      </c>
      <c r="G25" s="22" t="s">
        <v>130</v>
      </c>
      <c r="H25" s="24">
        <v>300</v>
      </c>
      <c r="I25" s="24">
        <v>300</v>
      </c>
      <c r="J25" s="24"/>
      <c r="K25" s="24"/>
      <c r="L25" s="24"/>
      <c r="M25" s="24">
        <v>300</v>
      </c>
      <c r="N25" s="22"/>
      <c r="O25" s="22"/>
      <c r="P25" s="22"/>
      <c r="Q25" s="22"/>
      <c r="R25" s="22"/>
      <c r="S25" s="22" t="s">
        <v>126</v>
      </c>
      <c r="T25" s="22" t="s">
        <v>52</v>
      </c>
      <c r="U25" s="16" t="s">
        <v>63</v>
      </c>
      <c r="V25" s="4"/>
    </row>
    <row r="26" s="2" customFormat="1" ht="43.2" spans="1:22">
      <c r="A26" s="16" t="s">
        <v>10</v>
      </c>
      <c r="B26" s="19">
        <v>22</v>
      </c>
      <c r="C26" s="22" t="s">
        <v>131</v>
      </c>
      <c r="D26" s="22" t="s">
        <v>132</v>
      </c>
      <c r="E26" s="22" t="s">
        <v>133</v>
      </c>
      <c r="F26" s="23" t="s">
        <v>134</v>
      </c>
      <c r="G26" s="22" t="s">
        <v>135</v>
      </c>
      <c r="H26" s="24">
        <v>108</v>
      </c>
      <c r="I26" s="24">
        <v>108</v>
      </c>
      <c r="J26" s="24"/>
      <c r="K26" s="24"/>
      <c r="L26" s="24"/>
      <c r="M26" s="24">
        <v>108</v>
      </c>
      <c r="N26" s="22"/>
      <c r="O26" s="22"/>
      <c r="P26" s="22"/>
      <c r="Q26" s="22"/>
      <c r="R26" s="22"/>
      <c r="S26" s="22" t="s">
        <v>136</v>
      </c>
      <c r="T26" s="22" t="s">
        <v>52</v>
      </c>
      <c r="U26" s="16" t="s">
        <v>63</v>
      </c>
      <c r="V26" s="4"/>
    </row>
    <row r="27" s="2" customFormat="1" ht="43.2" spans="1:22">
      <c r="A27" s="16" t="s">
        <v>10</v>
      </c>
      <c r="B27" s="19">
        <v>23</v>
      </c>
      <c r="C27" s="22" t="s">
        <v>137</v>
      </c>
      <c r="D27" s="22" t="s">
        <v>138</v>
      </c>
      <c r="E27" s="22" t="s">
        <v>139</v>
      </c>
      <c r="F27" s="23" t="s">
        <v>49</v>
      </c>
      <c r="G27" s="22" t="s">
        <v>140</v>
      </c>
      <c r="H27" s="24">
        <v>24</v>
      </c>
      <c r="I27" s="24">
        <v>24</v>
      </c>
      <c r="J27" s="24"/>
      <c r="K27" s="24"/>
      <c r="L27" s="24"/>
      <c r="M27" s="24">
        <v>24</v>
      </c>
      <c r="N27" s="22"/>
      <c r="O27" s="22"/>
      <c r="P27" s="22"/>
      <c r="Q27" s="22"/>
      <c r="R27" s="22"/>
      <c r="S27" s="22" t="s">
        <v>136</v>
      </c>
      <c r="T27" s="22" t="s">
        <v>52</v>
      </c>
      <c r="U27" s="16" t="s">
        <v>63</v>
      </c>
      <c r="V27" s="4"/>
    </row>
    <row r="28" s="2" customFormat="1" ht="43.2" spans="1:22">
      <c r="A28" s="16" t="s">
        <v>10</v>
      </c>
      <c r="B28" s="19">
        <v>24</v>
      </c>
      <c r="C28" s="22" t="s">
        <v>141</v>
      </c>
      <c r="D28" s="22" t="s">
        <v>142</v>
      </c>
      <c r="E28" s="22" t="s">
        <v>143</v>
      </c>
      <c r="F28" s="23" t="s">
        <v>49</v>
      </c>
      <c r="G28" s="22" t="s">
        <v>144</v>
      </c>
      <c r="H28" s="24">
        <v>7</v>
      </c>
      <c r="I28" s="24">
        <v>7</v>
      </c>
      <c r="J28" s="24"/>
      <c r="K28" s="24"/>
      <c r="L28" s="24"/>
      <c r="M28" s="24">
        <v>7</v>
      </c>
      <c r="N28" s="22"/>
      <c r="O28" s="22"/>
      <c r="P28" s="22"/>
      <c r="Q28" s="22"/>
      <c r="R28" s="22"/>
      <c r="S28" s="22" t="s">
        <v>136</v>
      </c>
      <c r="T28" s="22" t="s">
        <v>52</v>
      </c>
      <c r="U28" s="16" t="s">
        <v>63</v>
      </c>
      <c r="V28" s="4"/>
    </row>
    <row r="29" s="2" customFormat="1" ht="72" spans="1:22">
      <c r="A29" s="16" t="s">
        <v>10</v>
      </c>
      <c r="B29" s="19">
        <v>25</v>
      </c>
      <c r="C29" s="22" t="s">
        <v>145</v>
      </c>
      <c r="D29" s="22" t="s">
        <v>146</v>
      </c>
      <c r="E29" s="22" t="s">
        <v>147</v>
      </c>
      <c r="F29" s="23" t="s">
        <v>49</v>
      </c>
      <c r="G29" s="22" t="s">
        <v>148</v>
      </c>
      <c r="H29" s="24">
        <v>1</v>
      </c>
      <c r="I29" s="24">
        <v>1</v>
      </c>
      <c r="J29" s="24"/>
      <c r="K29" s="24"/>
      <c r="L29" s="24"/>
      <c r="M29" s="24">
        <v>1</v>
      </c>
      <c r="N29" s="22"/>
      <c r="O29" s="22"/>
      <c r="P29" s="22"/>
      <c r="Q29" s="22"/>
      <c r="R29" s="22"/>
      <c r="S29" s="22" t="s">
        <v>149</v>
      </c>
      <c r="T29" s="22" t="s">
        <v>52</v>
      </c>
      <c r="U29" s="16" t="s">
        <v>63</v>
      </c>
      <c r="V29" s="4"/>
    </row>
    <row r="30" s="2" customFormat="1" ht="43.2" spans="1:22">
      <c r="A30" s="16" t="s">
        <v>10</v>
      </c>
      <c r="B30" s="19">
        <v>26</v>
      </c>
      <c r="C30" s="22" t="s">
        <v>150</v>
      </c>
      <c r="D30" s="22" t="s">
        <v>146</v>
      </c>
      <c r="E30" s="22" t="s">
        <v>151</v>
      </c>
      <c r="F30" s="23" t="s">
        <v>49</v>
      </c>
      <c r="G30" s="22" t="s">
        <v>107</v>
      </c>
      <c r="H30" s="24">
        <v>25</v>
      </c>
      <c r="I30" s="24">
        <v>25</v>
      </c>
      <c r="J30" s="24"/>
      <c r="K30" s="24"/>
      <c r="L30" s="24"/>
      <c r="M30" s="24">
        <v>25</v>
      </c>
      <c r="N30" s="22"/>
      <c r="O30" s="22"/>
      <c r="P30" s="22"/>
      <c r="Q30" s="22"/>
      <c r="R30" s="22"/>
      <c r="S30" s="22" t="s">
        <v>149</v>
      </c>
      <c r="T30" s="22" t="s">
        <v>52</v>
      </c>
      <c r="U30" s="16" t="s">
        <v>63</v>
      </c>
      <c r="V30" s="4"/>
    </row>
    <row r="31" s="2" customFormat="1" ht="48" spans="1:22">
      <c r="A31" s="16" t="s">
        <v>10</v>
      </c>
      <c r="B31" s="19">
        <v>27</v>
      </c>
      <c r="C31" s="22" t="s">
        <v>152</v>
      </c>
      <c r="D31" s="22" t="s">
        <v>153</v>
      </c>
      <c r="E31" s="22" t="s">
        <v>154</v>
      </c>
      <c r="F31" s="23" t="s">
        <v>49</v>
      </c>
      <c r="G31" s="22" t="s">
        <v>155</v>
      </c>
      <c r="H31" s="24">
        <v>12</v>
      </c>
      <c r="I31" s="24">
        <v>12</v>
      </c>
      <c r="J31" s="24"/>
      <c r="K31" s="24"/>
      <c r="L31" s="24"/>
      <c r="M31" s="24">
        <v>12</v>
      </c>
      <c r="N31" s="22"/>
      <c r="O31" s="22"/>
      <c r="P31" s="22"/>
      <c r="Q31" s="22"/>
      <c r="R31" s="22"/>
      <c r="S31" s="22" t="s">
        <v>149</v>
      </c>
      <c r="T31" s="22" t="s">
        <v>52</v>
      </c>
      <c r="U31" s="16" t="s">
        <v>63</v>
      </c>
      <c r="V31" s="4"/>
    </row>
    <row r="32" s="2" customFormat="1" ht="43.2" spans="1:22">
      <c r="A32" s="16" t="s">
        <v>10</v>
      </c>
      <c r="B32" s="19">
        <v>28</v>
      </c>
      <c r="C32" s="22" t="s">
        <v>156</v>
      </c>
      <c r="D32" s="22" t="s">
        <v>153</v>
      </c>
      <c r="E32" s="22" t="s">
        <v>157</v>
      </c>
      <c r="F32" s="23" t="s">
        <v>49</v>
      </c>
      <c r="G32" s="22" t="s">
        <v>158</v>
      </c>
      <c r="H32" s="24">
        <v>13</v>
      </c>
      <c r="I32" s="24">
        <v>13</v>
      </c>
      <c r="J32" s="24"/>
      <c r="K32" s="24"/>
      <c r="L32" s="24"/>
      <c r="M32" s="24">
        <v>13</v>
      </c>
      <c r="N32" s="22"/>
      <c r="O32" s="22"/>
      <c r="P32" s="22"/>
      <c r="Q32" s="22"/>
      <c r="R32" s="22"/>
      <c r="S32" s="22" t="s">
        <v>149</v>
      </c>
      <c r="T32" s="22" t="s">
        <v>52</v>
      </c>
      <c r="U32" s="16" t="s">
        <v>63</v>
      </c>
      <c r="V32" s="4"/>
    </row>
    <row r="33" s="2" customFormat="1" ht="48" spans="1:22">
      <c r="A33" s="16" t="s">
        <v>10</v>
      </c>
      <c r="B33" s="19">
        <v>29</v>
      </c>
      <c r="C33" s="22" t="s">
        <v>159</v>
      </c>
      <c r="D33" s="22" t="s">
        <v>160</v>
      </c>
      <c r="E33" s="22" t="s">
        <v>161</v>
      </c>
      <c r="F33" s="23" t="s">
        <v>49</v>
      </c>
      <c r="G33" s="22" t="s">
        <v>162</v>
      </c>
      <c r="H33" s="24">
        <v>9</v>
      </c>
      <c r="I33" s="24">
        <v>9</v>
      </c>
      <c r="J33" s="24"/>
      <c r="K33" s="24"/>
      <c r="L33" s="24"/>
      <c r="M33" s="24">
        <v>9</v>
      </c>
      <c r="N33" s="22"/>
      <c r="O33" s="22"/>
      <c r="P33" s="22"/>
      <c r="Q33" s="22"/>
      <c r="R33" s="22"/>
      <c r="S33" s="22" t="s">
        <v>149</v>
      </c>
      <c r="T33" s="22" t="s">
        <v>52</v>
      </c>
      <c r="U33" s="16" t="s">
        <v>63</v>
      </c>
      <c r="V33" s="4"/>
    </row>
    <row r="34" s="2" customFormat="1" ht="43.2" spans="1:22">
      <c r="A34" s="16" t="s">
        <v>10</v>
      </c>
      <c r="B34" s="19">
        <v>30</v>
      </c>
      <c r="C34" s="22" t="s">
        <v>163</v>
      </c>
      <c r="D34" s="22" t="s">
        <v>164</v>
      </c>
      <c r="E34" s="22" t="s">
        <v>165</v>
      </c>
      <c r="F34" s="23" t="s">
        <v>49</v>
      </c>
      <c r="G34" s="22" t="s">
        <v>166</v>
      </c>
      <c r="H34" s="24">
        <v>82</v>
      </c>
      <c r="I34" s="24">
        <v>82</v>
      </c>
      <c r="J34" s="24"/>
      <c r="K34" s="24"/>
      <c r="L34" s="24"/>
      <c r="M34" s="24">
        <v>82</v>
      </c>
      <c r="N34" s="22"/>
      <c r="O34" s="22"/>
      <c r="P34" s="22"/>
      <c r="Q34" s="22"/>
      <c r="R34" s="22"/>
      <c r="S34" s="22" t="s">
        <v>167</v>
      </c>
      <c r="T34" s="22" t="s">
        <v>52</v>
      </c>
      <c r="U34" s="16" t="s">
        <v>63</v>
      </c>
      <c r="V34" s="4"/>
    </row>
    <row r="35" s="2" customFormat="1" ht="43.2" spans="1:22">
      <c r="A35" s="16" t="s">
        <v>10</v>
      </c>
      <c r="B35" s="19">
        <v>31</v>
      </c>
      <c r="C35" s="22" t="s">
        <v>168</v>
      </c>
      <c r="D35" s="22" t="s">
        <v>169</v>
      </c>
      <c r="E35" s="22" t="s">
        <v>170</v>
      </c>
      <c r="F35" s="23" t="s">
        <v>49</v>
      </c>
      <c r="G35" s="22" t="s">
        <v>171</v>
      </c>
      <c r="H35" s="24">
        <v>22</v>
      </c>
      <c r="I35" s="24">
        <v>22</v>
      </c>
      <c r="J35" s="24"/>
      <c r="K35" s="24"/>
      <c r="L35" s="24"/>
      <c r="M35" s="24">
        <v>22</v>
      </c>
      <c r="N35" s="22"/>
      <c r="O35" s="22"/>
      <c r="P35" s="22"/>
      <c r="Q35" s="22"/>
      <c r="R35" s="22"/>
      <c r="S35" s="22" t="s">
        <v>167</v>
      </c>
      <c r="T35" s="22" t="s">
        <v>52</v>
      </c>
      <c r="U35" s="16" t="s">
        <v>63</v>
      </c>
      <c r="V35" s="4"/>
    </row>
    <row r="36" s="2" customFormat="1" ht="48" spans="1:22">
      <c r="A36" s="16" t="s">
        <v>10</v>
      </c>
      <c r="B36" s="19">
        <v>32</v>
      </c>
      <c r="C36" s="22" t="s">
        <v>172</v>
      </c>
      <c r="D36" s="22" t="s">
        <v>169</v>
      </c>
      <c r="E36" s="22" t="s">
        <v>173</v>
      </c>
      <c r="F36" s="23" t="s">
        <v>49</v>
      </c>
      <c r="G36" s="22" t="s">
        <v>107</v>
      </c>
      <c r="H36" s="24">
        <v>1</v>
      </c>
      <c r="I36" s="24">
        <v>1</v>
      </c>
      <c r="J36" s="24"/>
      <c r="K36" s="24"/>
      <c r="L36" s="24"/>
      <c r="M36" s="24">
        <v>1</v>
      </c>
      <c r="N36" s="22"/>
      <c r="O36" s="22"/>
      <c r="P36" s="22"/>
      <c r="Q36" s="22"/>
      <c r="R36" s="22"/>
      <c r="S36" s="22" t="s">
        <v>167</v>
      </c>
      <c r="T36" s="22" t="s">
        <v>52</v>
      </c>
      <c r="U36" s="16" t="s">
        <v>63</v>
      </c>
      <c r="V36" s="4"/>
    </row>
    <row r="37" s="2" customFormat="1" ht="72" spans="1:22">
      <c r="A37" s="16" t="s">
        <v>10</v>
      </c>
      <c r="B37" s="19">
        <v>33</v>
      </c>
      <c r="C37" s="22" t="s">
        <v>174</v>
      </c>
      <c r="D37" s="22" t="s">
        <v>175</v>
      </c>
      <c r="E37" s="22" t="s">
        <v>176</v>
      </c>
      <c r="F37" s="23" t="s">
        <v>49</v>
      </c>
      <c r="G37" s="22" t="s">
        <v>177</v>
      </c>
      <c r="H37" s="24">
        <v>2</v>
      </c>
      <c r="I37" s="24">
        <v>2</v>
      </c>
      <c r="J37" s="24"/>
      <c r="K37" s="24"/>
      <c r="L37" s="24"/>
      <c r="M37" s="24">
        <v>2</v>
      </c>
      <c r="N37" s="22"/>
      <c r="O37" s="22"/>
      <c r="P37" s="22"/>
      <c r="Q37" s="22"/>
      <c r="R37" s="22"/>
      <c r="S37" s="22" t="s">
        <v>167</v>
      </c>
      <c r="T37" s="22" t="s">
        <v>52</v>
      </c>
      <c r="U37" s="16" t="s">
        <v>63</v>
      </c>
      <c r="V37" s="4"/>
    </row>
    <row r="38" s="2" customFormat="1" ht="60" spans="1:22">
      <c r="A38" s="16" t="s">
        <v>10</v>
      </c>
      <c r="B38" s="19">
        <v>34</v>
      </c>
      <c r="C38" s="22" t="s">
        <v>178</v>
      </c>
      <c r="D38" s="22" t="s">
        <v>179</v>
      </c>
      <c r="E38" s="22" t="s">
        <v>180</v>
      </c>
      <c r="F38" s="23" t="s">
        <v>49</v>
      </c>
      <c r="G38" s="22" t="s">
        <v>171</v>
      </c>
      <c r="H38" s="24">
        <v>2</v>
      </c>
      <c r="I38" s="24">
        <v>2</v>
      </c>
      <c r="J38" s="24"/>
      <c r="K38" s="24"/>
      <c r="L38" s="24"/>
      <c r="M38" s="24">
        <v>2</v>
      </c>
      <c r="N38" s="22"/>
      <c r="O38" s="22"/>
      <c r="P38" s="22"/>
      <c r="Q38" s="22"/>
      <c r="R38" s="22"/>
      <c r="S38" s="22" t="s">
        <v>167</v>
      </c>
      <c r="T38" s="22" t="s">
        <v>52</v>
      </c>
      <c r="U38" s="16" t="s">
        <v>63</v>
      </c>
      <c r="V38" s="4"/>
    </row>
    <row r="39" s="2" customFormat="1" ht="60" spans="1:22">
      <c r="A39" s="16" t="s">
        <v>10</v>
      </c>
      <c r="B39" s="19">
        <v>35</v>
      </c>
      <c r="C39" s="22" t="s">
        <v>181</v>
      </c>
      <c r="D39" s="22" t="s">
        <v>182</v>
      </c>
      <c r="E39" s="22" t="s">
        <v>183</v>
      </c>
      <c r="F39" s="23" t="s">
        <v>49</v>
      </c>
      <c r="G39" s="22" t="s">
        <v>144</v>
      </c>
      <c r="H39" s="24">
        <v>17</v>
      </c>
      <c r="I39" s="24">
        <v>17</v>
      </c>
      <c r="J39" s="24"/>
      <c r="K39" s="24"/>
      <c r="L39" s="24"/>
      <c r="M39" s="24">
        <v>17</v>
      </c>
      <c r="N39" s="22"/>
      <c r="O39" s="22"/>
      <c r="P39" s="22"/>
      <c r="Q39" s="22"/>
      <c r="R39" s="22"/>
      <c r="S39" s="22" t="s">
        <v>167</v>
      </c>
      <c r="T39" s="22" t="s">
        <v>52</v>
      </c>
      <c r="U39" s="16" t="s">
        <v>63</v>
      </c>
      <c r="V39" s="4"/>
    </row>
    <row r="40" s="2" customFormat="1" ht="48" spans="1:22">
      <c r="A40" s="16" t="s">
        <v>10</v>
      </c>
      <c r="B40" s="19">
        <v>36</v>
      </c>
      <c r="C40" s="22" t="s">
        <v>184</v>
      </c>
      <c r="D40" s="22" t="s">
        <v>185</v>
      </c>
      <c r="E40" s="22" t="s">
        <v>186</v>
      </c>
      <c r="F40" s="23" t="s">
        <v>49</v>
      </c>
      <c r="G40" s="22" t="s">
        <v>144</v>
      </c>
      <c r="H40" s="24">
        <v>55</v>
      </c>
      <c r="I40" s="24">
        <v>55</v>
      </c>
      <c r="J40" s="24"/>
      <c r="K40" s="24"/>
      <c r="L40" s="24"/>
      <c r="M40" s="24">
        <v>55</v>
      </c>
      <c r="N40" s="22"/>
      <c r="O40" s="22"/>
      <c r="P40" s="22"/>
      <c r="Q40" s="22"/>
      <c r="R40" s="22"/>
      <c r="S40" s="22" t="s">
        <v>167</v>
      </c>
      <c r="T40" s="22" t="s">
        <v>52</v>
      </c>
      <c r="U40" s="16" t="s">
        <v>63</v>
      </c>
      <c r="V40" s="4"/>
    </row>
    <row r="41" s="2" customFormat="1" ht="48" spans="1:22">
      <c r="A41" s="16" t="s">
        <v>10</v>
      </c>
      <c r="B41" s="19">
        <v>37</v>
      </c>
      <c r="C41" s="22" t="s">
        <v>187</v>
      </c>
      <c r="D41" s="22" t="s">
        <v>185</v>
      </c>
      <c r="E41" s="22" t="s">
        <v>188</v>
      </c>
      <c r="F41" s="23" t="s">
        <v>49</v>
      </c>
      <c r="G41" s="22" t="s">
        <v>189</v>
      </c>
      <c r="H41" s="24">
        <v>4</v>
      </c>
      <c r="I41" s="24">
        <v>4</v>
      </c>
      <c r="J41" s="24"/>
      <c r="K41" s="24"/>
      <c r="L41" s="24"/>
      <c r="M41" s="24">
        <v>4</v>
      </c>
      <c r="N41" s="22"/>
      <c r="O41" s="22"/>
      <c r="P41" s="22"/>
      <c r="Q41" s="22"/>
      <c r="R41" s="22"/>
      <c r="S41" s="22" t="s">
        <v>167</v>
      </c>
      <c r="T41" s="22" t="s">
        <v>52</v>
      </c>
      <c r="U41" s="16" t="s">
        <v>63</v>
      </c>
      <c r="V41" s="4"/>
    </row>
    <row r="42" s="1" customFormat="1" ht="15.6" spans="1:22">
      <c r="A42" s="16"/>
      <c r="B42" s="16"/>
      <c r="C42" s="25"/>
      <c r="D42" s="25"/>
      <c r="E42" s="25"/>
      <c r="F42" s="26"/>
      <c r="G42" s="27"/>
      <c r="H42" s="28">
        <f t="shared" ref="H42:M42" si="0">SUM(H5:H41)</f>
        <v>1706.9</v>
      </c>
      <c r="I42" s="28">
        <f t="shared" si="0"/>
        <v>1706.9</v>
      </c>
      <c r="J42" s="28">
        <f t="shared" si="0"/>
        <v>0</v>
      </c>
      <c r="K42" s="28">
        <f t="shared" si="0"/>
        <v>0</v>
      </c>
      <c r="L42" s="28">
        <f t="shared" si="0"/>
        <v>0</v>
      </c>
      <c r="M42" s="28">
        <f t="shared" si="0"/>
        <v>1706.9</v>
      </c>
      <c r="N42" s="28"/>
      <c r="O42" s="28"/>
      <c r="P42" s="28"/>
      <c r="Q42" s="28"/>
      <c r="R42" s="28"/>
      <c r="S42" s="25"/>
      <c r="T42" s="27"/>
      <c r="U42" s="34"/>
      <c r="V42" s="37"/>
    </row>
    <row r="43" s="1" customFormat="1" ht="36" spans="1:22">
      <c r="A43" s="29" t="s">
        <v>190</v>
      </c>
      <c r="B43" s="19">
        <v>1</v>
      </c>
      <c r="C43" s="30" t="s">
        <v>191</v>
      </c>
      <c r="D43" s="22" t="s">
        <v>153</v>
      </c>
      <c r="E43" s="30" t="s">
        <v>192</v>
      </c>
      <c r="F43" s="23" t="s">
        <v>49</v>
      </c>
      <c r="G43" s="30" t="s">
        <v>193</v>
      </c>
      <c r="H43" s="24">
        <v>162.5</v>
      </c>
      <c r="I43" s="24">
        <v>162.5</v>
      </c>
      <c r="J43" s="24"/>
      <c r="K43" s="24"/>
      <c r="L43" s="24"/>
      <c r="M43" s="24">
        <v>162.5</v>
      </c>
      <c r="N43" s="23"/>
      <c r="O43" s="23"/>
      <c r="P43" s="23"/>
      <c r="Q43" s="23"/>
      <c r="R43" s="23"/>
      <c r="S43" s="22" t="s">
        <v>194</v>
      </c>
      <c r="T43" s="30" t="s">
        <v>52</v>
      </c>
      <c r="U43" s="16" t="s">
        <v>53</v>
      </c>
      <c r="V43" s="6"/>
    </row>
    <row r="44" s="1" customFormat="1" ht="48" spans="1:22">
      <c r="A44" s="29" t="s">
        <v>190</v>
      </c>
      <c r="B44" s="19">
        <v>2</v>
      </c>
      <c r="C44" s="30" t="s">
        <v>195</v>
      </c>
      <c r="D44" s="22" t="s">
        <v>196</v>
      </c>
      <c r="E44" s="30" t="s">
        <v>197</v>
      </c>
      <c r="F44" s="23">
        <v>2019</v>
      </c>
      <c r="G44" s="30" t="s">
        <v>198</v>
      </c>
      <c r="H44" s="24">
        <v>543.8</v>
      </c>
      <c r="I44" s="24">
        <v>543.8</v>
      </c>
      <c r="J44" s="24"/>
      <c r="K44" s="24"/>
      <c r="L44" s="24"/>
      <c r="M44" s="24">
        <v>543.8</v>
      </c>
      <c r="N44" s="23"/>
      <c r="O44" s="23"/>
      <c r="P44" s="23"/>
      <c r="Q44" s="23"/>
      <c r="R44" s="23"/>
      <c r="S44" s="22" t="s">
        <v>194</v>
      </c>
      <c r="T44" s="30" t="s">
        <v>52</v>
      </c>
      <c r="U44" s="16" t="s">
        <v>53</v>
      </c>
      <c r="V44" s="6"/>
    </row>
    <row r="45" s="1" customFormat="1" ht="48" spans="1:22">
      <c r="A45" s="29" t="s">
        <v>190</v>
      </c>
      <c r="B45" s="19">
        <v>3</v>
      </c>
      <c r="C45" s="30" t="s">
        <v>199</v>
      </c>
      <c r="D45" s="22" t="s">
        <v>200</v>
      </c>
      <c r="E45" s="30" t="s">
        <v>201</v>
      </c>
      <c r="F45" s="23" t="s">
        <v>49</v>
      </c>
      <c r="G45" s="30" t="s">
        <v>202</v>
      </c>
      <c r="H45" s="24">
        <v>35</v>
      </c>
      <c r="I45" s="24">
        <v>35</v>
      </c>
      <c r="J45" s="24"/>
      <c r="K45" s="24"/>
      <c r="L45" s="24"/>
      <c r="M45" s="24">
        <v>35</v>
      </c>
      <c r="N45" s="23"/>
      <c r="O45" s="23"/>
      <c r="P45" s="23"/>
      <c r="Q45" s="23"/>
      <c r="R45" s="23"/>
      <c r="S45" s="22" t="s">
        <v>194</v>
      </c>
      <c r="T45" s="30" t="s">
        <v>52</v>
      </c>
      <c r="U45" s="16" t="s">
        <v>63</v>
      </c>
      <c r="V45" s="6"/>
    </row>
    <row r="46" s="1" customFormat="1" ht="48" spans="1:22">
      <c r="A46" s="29" t="s">
        <v>190</v>
      </c>
      <c r="B46" s="19">
        <v>4</v>
      </c>
      <c r="C46" s="30" t="s">
        <v>203</v>
      </c>
      <c r="D46" s="22" t="s">
        <v>200</v>
      </c>
      <c r="E46" s="30" t="s">
        <v>204</v>
      </c>
      <c r="F46" s="23" t="s">
        <v>49</v>
      </c>
      <c r="G46" s="30" t="s">
        <v>205</v>
      </c>
      <c r="H46" s="24">
        <v>23.4</v>
      </c>
      <c r="I46" s="24">
        <v>23.4</v>
      </c>
      <c r="J46" s="24"/>
      <c r="K46" s="24"/>
      <c r="L46" s="24"/>
      <c r="M46" s="24">
        <v>23.4</v>
      </c>
      <c r="N46" s="23"/>
      <c r="O46" s="23"/>
      <c r="P46" s="23"/>
      <c r="Q46" s="23"/>
      <c r="R46" s="23"/>
      <c r="S46" s="22" t="s">
        <v>194</v>
      </c>
      <c r="T46" s="30" t="s">
        <v>52</v>
      </c>
      <c r="U46" s="16" t="s">
        <v>63</v>
      </c>
      <c r="V46" s="6"/>
    </row>
    <row r="47" s="1" customFormat="1" ht="48" spans="1:22">
      <c r="A47" s="29" t="s">
        <v>190</v>
      </c>
      <c r="B47" s="19">
        <v>5</v>
      </c>
      <c r="C47" s="30" t="s">
        <v>206</v>
      </c>
      <c r="D47" s="22" t="s">
        <v>200</v>
      </c>
      <c r="E47" s="30" t="s">
        <v>207</v>
      </c>
      <c r="F47" s="23" t="s">
        <v>49</v>
      </c>
      <c r="G47" s="30" t="s">
        <v>208</v>
      </c>
      <c r="H47" s="24">
        <v>7.9</v>
      </c>
      <c r="I47" s="24">
        <v>7.9</v>
      </c>
      <c r="J47" s="24"/>
      <c r="K47" s="24"/>
      <c r="L47" s="24"/>
      <c r="M47" s="24">
        <v>7.9</v>
      </c>
      <c r="N47" s="23"/>
      <c r="O47" s="23"/>
      <c r="P47" s="23"/>
      <c r="Q47" s="23"/>
      <c r="R47" s="23"/>
      <c r="S47" s="22" t="s">
        <v>51</v>
      </c>
      <c r="T47" s="30" t="s">
        <v>52</v>
      </c>
      <c r="U47" s="16" t="s">
        <v>63</v>
      </c>
      <c r="V47" s="6"/>
    </row>
    <row r="48" s="1" customFormat="1" ht="48" spans="1:22">
      <c r="A48" s="29" t="s">
        <v>190</v>
      </c>
      <c r="B48" s="19">
        <v>6</v>
      </c>
      <c r="C48" s="30" t="s">
        <v>209</v>
      </c>
      <c r="D48" s="22" t="s">
        <v>59</v>
      </c>
      <c r="E48" s="30" t="s">
        <v>210</v>
      </c>
      <c r="F48" s="23" t="s">
        <v>49</v>
      </c>
      <c r="G48" s="30" t="s">
        <v>211</v>
      </c>
      <c r="H48" s="24">
        <v>18.9</v>
      </c>
      <c r="I48" s="24">
        <v>18.9</v>
      </c>
      <c r="J48" s="24"/>
      <c r="K48" s="24"/>
      <c r="L48" s="24"/>
      <c r="M48" s="24">
        <v>18.9</v>
      </c>
      <c r="N48" s="23"/>
      <c r="O48" s="23"/>
      <c r="P48" s="23"/>
      <c r="Q48" s="23"/>
      <c r="R48" s="23"/>
      <c r="S48" s="22" t="s">
        <v>62</v>
      </c>
      <c r="T48" s="30" t="s">
        <v>52</v>
      </c>
      <c r="U48" s="16" t="s">
        <v>63</v>
      </c>
      <c r="V48" s="6"/>
    </row>
    <row r="49" s="1" customFormat="1" ht="43.2" spans="1:22">
      <c r="A49" s="29" t="s">
        <v>190</v>
      </c>
      <c r="B49" s="19">
        <v>7</v>
      </c>
      <c r="C49" s="30" t="s">
        <v>212</v>
      </c>
      <c r="D49" s="22" t="s">
        <v>213</v>
      </c>
      <c r="E49" s="30" t="s">
        <v>214</v>
      </c>
      <c r="F49" s="23" t="s">
        <v>49</v>
      </c>
      <c r="G49" s="30" t="s">
        <v>215</v>
      </c>
      <c r="H49" s="24">
        <v>95</v>
      </c>
      <c r="I49" s="24">
        <v>95</v>
      </c>
      <c r="J49" s="24"/>
      <c r="K49" s="24"/>
      <c r="L49" s="24"/>
      <c r="M49" s="24">
        <v>95</v>
      </c>
      <c r="N49" s="23"/>
      <c r="O49" s="23"/>
      <c r="P49" s="23"/>
      <c r="Q49" s="23"/>
      <c r="R49" s="23"/>
      <c r="S49" s="22" t="s">
        <v>216</v>
      </c>
      <c r="T49" s="30" t="s">
        <v>52</v>
      </c>
      <c r="U49" s="16" t="s">
        <v>63</v>
      </c>
      <c r="V49" s="6"/>
    </row>
    <row r="50" s="1" customFormat="1" ht="48" spans="1:22">
      <c r="A50" s="29" t="s">
        <v>190</v>
      </c>
      <c r="B50" s="19">
        <v>8</v>
      </c>
      <c r="C50" s="30" t="s">
        <v>217</v>
      </c>
      <c r="D50" s="22" t="s">
        <v>218</v>
      </c>
      <c r="E50" s="30" t="s">
        <v>219</v>
      </c>
      <c r="F50" s="23" t="s">
        <v>49</v>
      </c>
      <c r="G50" s="30" t="s">
        <v>220</v>
      </c>
      <c r="H50" s="24">
        <v>80</v>
      </c>
      <c r="I50" s="24">
        <v>80</v>
      </c>
      <c r="J50" s="24"/>
      <c r="K50" s="24"/>
      <c r="L50" s="24"/>
      <c r="M50" s="24">
        <v>80</v>
      </c>
      <c r="N50" s="23"/>
      <c r="O50" s="23"/>
      <c r="P50" s="23"/>
      <c r="Q50" s="23"/>
      <c r="R50" s="23"/>
      <c r="S50" s="22" t="s">
        <v>194</v>
      </c>
      <c r="T50" s="30" t="s">
        <v>52</v>
      </c>
      <c r="U50" s="16" t="s">
        <v>63</v>
      </c>
      <c r="V50" s="6"/>
    </row>
    <row r="51" s="1" customFormat="1" ht="48" spans="1:22">
      <c r="A51" s="29" t="s">
        <v>190</v>
      </c>
      <c r="B51" s="19">
        <v>9</v>
      </c>
      <c r="C51" s="30" t="s">
        <v>221</v>
      </c>
      <c r="D51" s="22" t="s">
        <v>87</v>
      </c>
      <c r="E51" s="30" t="s">
        <v>222</v>
      </c>
      <c r="F51" s="23" t="s">
        <v>49</v>
      </c>
      <c r="G51" s="30" t="s">
        <v>81</v>
      </c>
      <c r="H51" s="24">
        <v>100</v>
      </c>
      <c r="I51" s="24">
        <v>100</v>
      </c>
      <c r="J51" s="24"/>
      <c r="K51" s="24"/>
      <c r="L51" s="24"/>
      <c r="M51" s="24">
        <v>100</v>
      </c>
      <c r="N51" s="23"/>
      <c r="O51" s="23"/>
      <c r="P51" s="23"/>
      <c r="Q51" s="23"/>
      <c r="R51" s="23"/>
      <c r="S51" s="22" t="s">
        <v>75</v>
      </c>
      <c r="T51" s="30" t="s">
        <v>52</v>
      </c>
      <c r="U51" s="16" t="s">
        <v>63</v>
      </c>
      <c r="V51" s="6"/>
    </row>
    <row r="52" s="1" customFormat="1" ht="48" spans="1:22">
      <c r="A52" s="29" t="s">
        <v>190</v>
      </c>
      <c r="B52" s="19">
        <v>10</v>
      </c>
      <c r="C52" s="30" t="s">
        <v>223</v>
      </c>
      <c r="D52" s="22" t="s">
        <v>101</v>
      </c>
      <c r="E52" s="30" t="s">
        <v>224</v>
      </c>
      <c r="F52" s="23" t="s">
        <v>49</v>
      </c>
      <c r="G52" s="30" t="s">
        <v>225</v>
      </c>
      <c r="H52" s="24">
        <v>80</v>
      </c>
      <c r="I52" s="24">
        <v>80</v>
      </c>
      <c r="J52" s="24"/>
      <c r="K52" s="24"/>
      <c r="L52" s="24"/>
      <c r="M52" s="24">
        <v>80</v>
      </c>
      <c r="N52" s="23"/>
      <c r="O52" s="23"/>
      <c r="P52" s="23"/>
      <c r="Q52" s="23"/>
      <c r="R52" s="23"/>
      <c r="S52" s="22" t="s">
        <v>194</v>
      </c>
      <c r="T52" s="30" t="s">
        <v>52</v>
      </c>
      <c r="U52" s="16" t="s">
        <v>63</v>
      </c>
      <c r="V52" s="6"/>
    </row>
    <row r="53" s="1" customFormat="1" ht="48" spans="1:22">
      <c r="A53" s="29" t="s">
        <v>190</v>
      </c>
      <c r="B53" s="19">
        <v>11</v>
      </c>
      <c r="C53" s="30" t="s">
        <v>226</v>
      </c>
      <c r="D53" s="22" t="s">
        <v>227</v>
      </c>
      <c r="E53" s="30" t="s">
        <v>228</v>
      </c>
      <c r="F53" s="23" t="s">
        <v>49</v>
      </c>
      <c r="G53" s="30" t="s">
        <v>229</v>
      </c>
      <c r="H53" s="24">
        <v>2.4</v>
      </c>
      <c r="I53" s="24">
        <v>2.4</v>
      </c>
      <c r="J53" s="24"/>
      <c r="K53" s="24"/>
      <c r="L53" s="24"/>
      <c r="M53" s="24">
        <v>2.4</v>
      </c>
      <c r="N53" s="23"/>
      <c r="O53" s="23"/>
      <c r="P53" s="23"/>
      <c r="Q53" s="23"/>
      <c r="R53" s="23"/>
      <c r="S53" s="22" t="s">
        <v>149</v>
      </c>
      <c r="T53" s="30" t="s">
        <v>52</v>
      </c>
      <c r="U53" s="16" t="s">
        <v>63</v>
      </c>
      <c r="V53" s="6"/>
    </row>
    <row r="54" s="1" customFormat="1" ht="43.2" spans="1:22">
      <c r="A54" s="29" t="s">
        <v>190</v>
      </c>
      <c r="B54" s="19">
        <v>12</v>
      </c>
      <c r="C54" s="30" t="s">
        <v>230</v>
      </c>
      <c r="D54" s="22" t="s">
        <v>160</v>
      </c>
      <c r="E54" s="30" t="s">
        <v>231</v>
      </c>
      <c r="F54" s="23" t="s">
        <v>49</v>
      </c>
      <c r="G54" s="30" t="s">
        <v>232</v>
      </c>
      <c r="H54" s="24">
        <v>11.6</v>
      </c>
      <c r="I54" s="24">
        <v>11.6</v>
      </c>
      <c r="J54" s="24"/>
      <c r="K54" s="24"/>
      <c r="L54" s="24"/>
      <c r="M54" s="24">
        <v>11.6</v>
      </c>
      <c r="N54" s="23"/>
      <c r="O54" s="23"/>
      <c r="P54" s="23"/>
      <c r="Q54" s="23"/>
      <c r="R54" s="23"/>
      <c r="S54" s="22" t="s">
        <v>149</v>
      </c>
      <c r="T54" s="30" t="s">
        <v>52</v>
      </c>
      <c r="U54" s="16" t="s">
        <v>63</v>
      </c>
      <c r="V54" s="6"/>
    </row>
    <row r="55" s="1" customFormat="1" ht="48" spans="1:22">
      <c r="A55" s="29" t="s">
        <v>190</v>
      </c>
      <c r="B55" s="19">
        <v>13</v>
      </c>
      <c r="C55" s="30" t="s">
        <v>233</v>
      </c>
      <c r="D55" s="22" t="s">
        <v>179</v>
      </c>
      <c r="E55" s="30" t="s">
        <v>234</v>
      </c>
      <c r="F55" s="23" t="s">
        <v>49</v>
      </c>
      <c r="G55" s="30" t="s">
        <v>235</v>
      </c>
      <c r="H55" s="24">
        <v>60</v>
      </c>
      <c r="I55" s="24">
        <v>60</v>
      </c>
      <c r="J55" s="24"/>
      <c r="K55" s="24"/>
      <c r="L55" s="24"/>
      <c r="M55" s="24">
        <v>60</v>
      </c>
      <c r="N55" s="23"/>
      <c r="O55" s="23"/>
      <c r="P55" s="23"/>
      <c r="Q55" s="23"/>
      <c r="R55" s="23"/>
      <c r="S55" s="22" t="s">
        <v>194</v>
      </c>
      <c r="T55" s="30" t="s">
        <v>52</v>
      </c>
      <c r="U55" s="16" t="s">
        <v>63</v>
      </c>
      <c r="V55" s="6"/>
    </row>
    <row r="56" s="1" customFormat="1" ht="48" spans="1:22">
      <c r="A56" s="29" t="s">
        <v>190</v>
      </c>
      <c r="B56" s="19">
        <v>14</v>
      </c>
      <c r="C56" s="30" t="s">
        <v>236</v>
      </c>
      <c r="D56" s="22" t="s">
        <v>59</v>
      </c>
      <c r="E56" s="30" t="s">
        <v>237</v>
      </c>
      <c r="F56" s="23" t="s">
        <v>49</v>
      </c>
      <c r="G56" s="30" t="s">
        <v>238</v>
      </c>
      <c r="H56" s="24">
        <v>100</v>
      </c>
      <c r="I56" s="24">
        <v>100</v>
      </c>
      <c r="J56" s="24"/>
      <c r="K56" s="24"/>
      <c r="L56" s="24"/>
      <c r="M56" s="24">
        <v>100</v>
      </c>
      <c r="N56" s="23"/>
      <c r="O56" s="23"/>
      <c r="P56" s="23"/>
      <c r="Q56" s="23"/>
      <c r="R56" s="23"/>
      <c r="S56" s="22" t="s">
        <v>194</v>
      </c>
      <c r="T56" s="30" t="s">
        <v>52</v>
      </c>
      <c r="U56" s="16" t="s">
        <v>63</v>
      </c>
      <c r="V56" s="6"/>
    </row>
    <row r="57" s="1" customFormat="1" ht="48" spans="1:22">
      <c r="A57" s="29" t="s">
        <v>190</v>
      </c>
      <c r="B57" s="19">
        <v>15</v>
      </c>
      <c r="C57" s="30" t="s">
        <v>239</v>
      </c>
      <c r="D57" s="22" t="s">
        <v>240</v>
      </c>
      <c r="E57" s="30" t="s">
        <v>241</v>
      </c>
      <c r="F57" s="23" t="s">
        <v>49</v>
      </c>
      <c r="G57" s="30" t="s">
        <v>242</v>
      </c>
      <c r="H57" s="24">
        <v>81.7</v>
      </c>
      <c r="I57" s="24">
        <v>81.7</v>
      </c>
      <c r="J57" s="24"/>
      <c r="K57" s="24"/>
      <c r="L57" s="24"/>
      <c r="M57" s="24">
        <v>81.7</v>
      </c>
      <c r="N57" s="23"/>
      <c r="O57" s="23"/>
      <c r="P57" s="23"/>
      <c r="Q57" s="23"/>
      <c r="R57" s="23"/>
      <c r="S57" s="22" t="s">
        <v>194</v>
      </c>
      <c r="T57" s="30" t="s">
        <v>52</v>
      </c>
      <c r="U57" s="16" t="s">
        <v>63</v>
      </c>
      <c r="V57" s="6"/>
    </row>
    <row r="58" s="1" customFormat="1" ht="48" spans="1:22">
      <c r="A58" s="29" t="s">
        <v>190</v>
      </c>
      <c r="B58" s="19">
        <v>16</v>
      </c>
      <c r="C58" s="30" t="s">
        <v>243</v>
      </c>
      <c r="D58" s="22" t="s">
        <v>227</v>
      </c>
      <c r="E58" s="30" t="s">
        <v>244</v>
      </c>
      <c r="F58" s="23" t="s">
        <v>49</v>
      </c>
      <c r="G58" s="30" t="s">
        <v>245</v>
      </c>
      <c r="H58" s="24">
        <v>78</v>
      </c>
      <c r="I58" s="24">
        <v>78</v>
      </c>
      <c r="J58" s="24"/>
      <c r="K58" s="24"/>
      <c r="L58" s="24"/>
      <c r="M58" s="24">
        <v>78</v>
      </c>
      <c r="N58" s="23"/>
      <c r="O58" s="23"/>
      <c r="P58" s="23"/>
      <c r="Q58" s="23"/>
      <c r="R58" s="23"/>
      <c r="S58" s="22" t="s">
        <v>194</v>
      </c>
      <c r="T58" s="30" t="s">
        <v>52</v>
      </c>
      <c r="U58" s="16" t="s">
        <v>63</v>
      </c>
      <c r="V58" s="6"/>
    </row>
    <row r="59" s="1" customFormat="1" ht="43.2" spans="1:22">
      <c r="A59" s="29" t="s">
        <v>190</v>
      </c>
      <c r="B59" s="19">
        <v>17</v>
      </c>
      <c r="C59" s="30" t="s">
        <v>246</v>
      </c>
      <c r="D59" s="22" t="s">
        <v>247</v>
      </c>
      <c r="E59" s="30" t="s">
        <v>248</v>
      </c>
      <c r="F59" s="23" t="s">
        <v>49</v>
      </c>
      <c r="G59" s="30" t="s">
        <v>249</v>
      </c>
      <c r="H59" s="24">
        <v>39</v>
      </c>
      <c r="I59" s="24">
        <v>39</v>
      </c>
      <c r="J59" s="24"/>
      <c r="K59" s="24"/>
      <c r="L59" s="24"/>
      <c r="M59" s="24">
        <v>39</v>
      </c>
      <c r="N59" s="23"/>
      <c r="O59" s="23"/>
      <c r="P59" s="23"/>
      <c r="Q59" s="23"/>
      <c r="R59" s="23"/>
      <c r="S59" s="22" t="s">
        <v>194</v>
      </c>
      <c r="T59" s="30" t="s">
        <v>52</v>
      </c>
      <c r="U59" s="16" t="s">
        <v>63</v>
      </c>
      <c r="V59" s="6"/>
    </row>
    <row r="60" s="1" customFormat="1" ht="43.2" spans="1:22">
      <c r="A60" s="29" t="s">
        <v>190</v>
      </c>
      <c r="B60" s="19">
        <v>18</v>
      </c>
      <c r="C60" s="30" t="s">
        <v>250</v>
      </c>
      <c r="D60" s="22" t="s">
        <v>251</v>
      </c>
      <c r="E60" s="30" t="s">
        <v>252</v>
      </c>
      <c r="F60" s="23" t="s">
        <v>49</v>
      </c>
      <c r="G60" s="30" t="s">
        <v>253</v>
      </c>
      <c r="H60" s="24">
        <v>35.9</v>
      </c>
      <c r="I60" s="24">
        <v>35.9</v>
      </c>
      <c r="J60" s="24"/>
      <c r="K60" s="24"/>
      <c r="L60" s="24"/>
      <c r="M60" s="24">
        <v>35.9</v>
      </c>
      <c r="N60" s="23"/>
      <c r="O60" s="23"/>
      <c r="P60" s="23"/>
      <c r="Q60" s="23"/>
      <c r="R60" s="23"/>
      <c r="S60" s="22" t="s">
        <v>194</v>
      </c>
      <c r="T60" s="30" t="s">
        <v>52</v>
      </c>
      <c r="U60" s="16" t="s">
        <v>63</v>
      </c>
      <c r="V60" s="6"/>
    </row>
    <row r="61" s="1" customFormat="1" ht="43.2" spans="1:22">
      <c r="A61" s="29" t="s">
        <v>190</v>
      </c>
      <c r="B61" s="19">
        <v>19</v>
      </c>
      <c r="C61" s="30" t="s">
        <v>254</v>
      </c>
      <c r="D61" s="22" t="s">
        <v>255</v>
      </c>
      <c r="E61" s="30" t="s">
        <v>256</v>
      </c>
      <c r="F61" s="23" t="s">
        <v>49</v>
      </c>
      <c r="G61" s="30" t="s">
        <v>232</v>
      </c>
      <c r="H61" s="24">
        <v>23.4</v>
      </c>
      <c r="I61" s="24">
        <v>23.4</v>
      </c>
      <c r="J61" s="24"/>
      <c r="K61" s="24"/>
      <c r="L61" s="24"/>
      <c r="M61" s="24">
        <v>23.4</v>
      </c>
      <c r="N61" s="23"/>
      <c r="O61" s="23"/>
      <c r="P61" s="23"/>
      <c r="Q61" s="23"/>
      <c r="R61" s="23"/>
      <c r="S61" s="22" t="s">
        <v>194</v>
      </c>
      <c r="T61" s="30" t="s">
        <v>52</v>
      </c>
      <c r="U61" s="16" t="s">
        <v>63</v>
      </c>
      <c r="V61" s="6"/>
    </row>
    <row r="62" s="1" customFormat="1" ht="31" customHeight="1" spans="1:22">
      <c r="A62" s="31"/>
      <c r="B62" s="19"/>
      <c r="C62" s="16" t="s">
        <v>9</v>
      </c>
      <c r="D62" s="16"/>
      <c r="E62" s="16"/>
      <c r="F62" s="20"/>
      <c r="G62" s="32"/>
      <c r="H62" s="33">
        <f t="shared" ref="H62:M62" si="1">SUM(H43:H61)</f>
        <v>1578.5</v>
      </c>
      <c r="I62" s="33">
        <f t="shared" si="1"/>
        <v>1578.5</v>
      </c>
      <c r="J62" s="33">
        <f t="shared" si="1"/>
        <v>0</v>
      </c>
      <c r="K62" s="33">
        <f t="shared" si="1"/>
        <v>0</v>
      </c>
      <c r="L62" s="33">
        <f t="shared" si="1"/>
        <v>0</v>
      </c>
      <c r="M62" s="33">
        <f t="shared" si="1"/>
        <v>1578.5</v>
      </c>
      <c r="N62" s="18"/>
      <c r="O62" s="18"/>
      <c r="P62" s="18"/>
      <c r="Q62" s="18"/>
      <c r="R62" s="18"/>
      <c r="S62" s="19"/>
      <c r="T62" s="19"/>
      <c r="U62" s="34"/>
      <c r="V62" s="6"/>
    </row>
    <row r="63" s="3" customFormat="1" ht="31" customHeight="1" spans="1:22">
      <c r="A63" s="16" t="s">
        <v>257</v>
      </c>
      <c r="B63" s="16"/>
      <c r="C63" s="16"/>
      <c r="D63" s="16"/>
      <c r="E63" s="16"/>
      <c r="F63" s="17"/>
      <c r="G63" s="34"/>
      <c r="H63" s="33">
        <f t="shared" ref="H63:M63" si="2">H42+H62</f>
        <v>3285.4</v>
      </c>
      <c r="I63" s="33">
        <f t="shared" si="2"/>
        <v>3285.4</v>
      </c>
      <c r="J63" s="33">
        <f t="shared" si="2"/>
        <v>0</v>
      </c>
      <c r="K63" s="33">
        <f t="shared" si="2"/>
        <v>0</v>
      </c>
      <c r="L63" s="33">
        <f t="shared" si="2"/>
        <v>0</v>
      </c>
      <c r="M63" s="33">
        <f t="shared" si="2"/>
        <v>3285.4</v>
      </c>
      <c r="N63" s="36"/>
      <c r="O63" s="36"/>
      <c r="P63" s="36"/>
      <c r="Q63" s="36"/>
      <c r="R63" s="36"/>
      <c r="S63" s="38"/>
      <c r="T63" s="38"/>
      <c r="U63" s="39"/>
      <c r="V63" s="40"/>
    </row>
    <row r="64" ht="31" customHeight="1" spans="8:8">
      <c r="H64" s="35"/>
    </row>
    <row r="65" ht="31" customHeight="1" spans="8:8">
      <c r="H65" s="35"/>
    </row>
    <row r="66" ht="31" customHeight="1" spans="8:8">
      <c r="H66" s="35"/>
    </row>
    <row r="67" ht="31" customHeight="1" spans="8:8">
      <c r="H67" s="35"/>
    </row>
    <row r="68" ht="31" customHeight="1" spans="8:8">
      <c r="H68" s="35"/>
    </row>
    <row r="69" ht="31" customHeight="1" spans="8:8">
      <c r="H69" s="35"/>
    </row>
    <row r="70" ht="31" customHeight="1" spans="8:8">
      <c r="H70" s="35"/>
    </row>
    <row r="71" ht="31" customHeight="1" spans="8:8">
      <c r="H71" s="35"/>
    </row>
    <row r="72" ht="31" customHeight="1" spans="8:8">
      <c r="H72" s="35"/>
    </row>
    <row r="73" ht="31" customHeight="1" spans="8:8">
      <c r="H73" s="35"/>
    </row>
    <row r="74" ht="31" customHeight="1" spans="8:8">
      <c r="H74" s="35"/>
    </row>
    <row r="75" ht="31" customHeight="1" spans="8:8">
      <c r="H75" s="35"/>
    </row>
    <row r="76" ht="31" customHeight="1" spans="8:8">
      <c r="H76" s="35"/>
    </row>
    <row r="77" ht="31" customHeight="1" spans="8:8">
      <c r="H77" s="35"/>
    </row>
    <row r="78" ht="31" customHeight="1" spans="8:8">
      <c r="H78" s="35"/>
    </row>
    <row r="79" ht="31" customHeight="1" spans="8:8">
      <c r="H79" s="35"/>
    </row>
    <row r="80" ht="31" customHeight="1" spans="8:8">
      <c r="H80" s="35"/>
    </row>
    <row r="81" ht="31" customHeight="1" spans="8:8">
      <c r="H81" s="35"/>
    </row>
    <row r="82" spans="8:8">
      <c r="H82" s="35"/>
    </row>
    <row r="83" spans="8:8">
      <c r="H83" s="35"/>
    </row>
    <row r="84" spans="8:8">
      <c r="H84" s="35"/>
    </row>
    <row r="85" spans="8:8">
      <c r="H85" s="35"/>
    </row>
    <row r="86" spans="8:8">
      <c r="H86" s="35"/>
    </row>
    <row r="87" spans="8:8">
      <c r="H87" s="35"/>
    </row>
    <row r="88" spans="8:8">
      <c r="H88" s="35"/>
    </row>
    <row r="89" spans="8:8">
      <c r="H89" s="35"/>
    </row>
    <row r="90" spans="8:8">
      <c r="H90" s="35"/>
    </row>
    <row r="91" spans="8:8">
      <c r="H91" s="35"/>
    </row>
    <row r="92" spans="8:8">
      <c r="H92" s="35"/>
    </row>
    <row r="93" spans="8:8">
      <c r="H93" s="35"/>
    </row>
    <row r="94" spans="8:8">
      <c r="H94" s="35"/>
    </row>
    <row r="95" spans="8:8">
      <c r="H95" s="35"/>
    </row>
    <row r="96" spans="8:8">
      <c r="H96" s="35"/>
    </row>
  </sheetData>
  <mergeCells count="18">
    <mergeCell ref="A1:U1"/>
    <mergeCell ref="H2:R2"/>
    <mergeCell ref="I3:M3"/>
    <mergeCell ref="N3:Q3"/>
    <mergeCell ref="C62:E62"/>
    <mergeCell ref="A63:E63"/>
    <mergeCell ref="A2:A4"/>
    <mergeCell ref="B2:B4"/>
    <mergeCell ref="C2:C4"/>
    <mergeCell ref="D2:D4"/>
    <mergeCell ref="E2:E4"/>
    <mergeCell ref="F2:F4"/>
    <mergeCell ref="G2:G4"/>
    <mergeCell ref="H3:H4"/>
    <mergeCell ref="R3:R4"/>
    <mergeCell ref="S2:S4"/>
    <mergeCell ref="T2:T4"/>
    <mergeCell ref="U2:U4"/>
  </mergeCells>
  <printOptions horizontalCentered="1"/>
  <pageMargins left="0.275" right="0.393055555555556" top="0.708333333333333" bottom="0.786805555555556" header="0.313888888888889" footer="0.590277777777778"/>
  <pageSetup paperSize="9" scale="80" fitToHeight="0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李经华</dc:creator>
  <cp:lastModifiedBy>旭日东升</cp:lastModifiedBy>
  <dcterms:created xsi:type="dcterms:W3CDTF">2019-11-17T10:20:00Z</dcterms:created>
  <dcterms:modified xsi:type="dcterms:W3CDTF">2019-11-24T14:05:46Z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</Properties>
</file>