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570" yWindow="375" windowWidth="19140" windowHeight="7590"/>
  </bookViews>
  <sheets>
    <sheet name="城关" sheetId="1" r:id="rId1"/>
    <sheet name="涧池" sheetId="2" r:id="rId2"/>
    <sheet name="蒲溪" sheetId="3" r:id="rId3"/>
    <sheet name="双乳" sheetId="4" r:id="rId4"/>
    <sheet name="平梁" sheetId="5" r:id="rId5"/>
    <sheet name="观音河" sheetId="6" r:id="rId6"/>
    <sheet name="双河口" sheetId="7" r:id="rId7"/>
    <sheet name="铁佛" sheetId="8" r:id="rId8"/>
    <sheet name="汉阳" sheetId="9" r:id="rId9"/>
    <sheet name="漩涡" sheetId="10" r:id="rId10"/>
  </sheets>
  <calcPr calcId="145621"/>
</workbook>
</file>

<file path=xl/calcChain.xml><?xml version="1.0" encoding="utf-8"?>
<calcChain xmlns="http://schemas.openxmlformats.org/spreadsheetml/2006/main">
  <c r="E10" i="8"/>
  <c r="F10"/>
  <c r="D10"/>
  <c r="F14" i="2" l="1"/>
  <c r="E14"/>
  <c r="D14"/>
  <c r="D8" i="3" l="1"/>
  <c r="E8"/>
  <c r="F8"/>
  <c r="F15" i="9" l="1"/>
  <c r="E15"/>
  <c r="D15"/>
  <c r="F14" i="5" l="1"/>
  <c r="E14"/>
  <c r="D14"/>
  <c r="F11" i="1"/>
  <c r="E11"/>
  <c r="D11"/>
</calcChain>
</file>

<file path=xl/sharedStrings.xml><?xml version="1.0" encoding="utf-8"?>
<sst xmlns="http://schemas.openxmlformats.org/spreadsheetml/2006/main" count="1116" uniqueCount="633">
  <si>
    <t>序号</t>
  </si>
  <si>
    <t>位置</t>
  </si>
  <si>
    <t>危及对象</t>
  </si>
  <si>
    <t>防治
措施</t>
  </si>
  <si>
    <t>撤离
信号</t>
  </si>
  <si>
    <t>撤离路线</t>
  </si>
  <si>
    <t>监测人</t>
  </si>
  <si>
    <t>责任人</t>
  </si>
  <si>
    <t>负责人</t>
  </si>
  <si>
    <t>户数</t>
  </si>
  <si>
    <t>人数</t>
  </si>
  <si>
    <t>房屋
间数</t>
  </si>
  <si>
    <t>姓名</t>
  </si>
  <si>
    <t>手机</t>
  </si>
  <si>
    <t>月河村8组</t>
  </si>
  <si>
    <t>汪胜保房后滑坡</t>
  </si>
  <si>
    <t>小型</t>
  </si>
  <si>
    <t>锣声</t>
  </si>
  <si>
    <t>朱朝保</t>
  </si>
  <si>
    <t>杨家林</t>
  </si>
  <si>
    <t>曾建华</t>
  </si>
  <si>
    <t>汪昌平房后滑坡</t>
  </si>
  <si>
    <t>花扒村5组</t>
  </si>
  <si>
    <t>廖远根</t>
  </si>
  <si>
    <t>龚厚霞</t>
  </si>
  <si>
    <t>连荣波</t>
  </si>
  <si>
    <t>三元村4组</t>
  </si>
  <si>
    <t>撤至517部队营房</t>
  </si>
  <si>
    <t>王正贵</t>
  </si>
  <si>
    <t>胡仕龙</t>
  </si>
  <si>
    <t>李 松</t>
  </si>
  <si>
    <t>赵家河5组</t>
  </si>
  <si>
    <t>谢守林</t>
  </si>
  <si>
    <t>郭 斌</t>
  </si>
  <si>
    <t>三元村9组</t>
  </si>
  <si>
    <t>松树扒泥石流</t>
  </si>
  <si>
    <t>张隆彦</t>
  </si>
  <si>
    <t>合计</t>
  </si>
  <si>
    <t>备注：“防治措施”中填写1、2、3，“1”表示“加强监测、遇险撤离”，“2”表示“搬迁避让”、“3”表示“进行工程治理”。</t>
  </si>
  <si>
    <t>险情等级</t>
  </si>
  <si>
    <t>防治措施</t>
  </si>
  <si>
    <t>撤离信号</t>
  </si>
  <si>
    <t>桥费坡滑坡</t>
  </si>
  <si>
    <t>次危险</t>
  </si>
  <si>
    <t>鸣锣</t>
  </si>
  <si>
    <t>沈成</t>
  </si>
  <si>
    <t>余钱沟滑坡</t>
  </si>
  <si>
    <t>向北撤至陈立松家</t>
  </si>
  <si>
    <t>沈兰群</t>
  </si>
  <si>
    <t>王远峰</t>
  </si>
  <si>
    <t>中危险</t>
  </si>
  <si>
    <t>向北撤至龙显安家</t>
  </si>
  <si>
    <t>张德玉</t>
  </si>
  <si>
    <t>赵家牌滑坡</t>
  </si>
  <si>
    <t>撤至石德平老家</t>
  </si>
  <si>
    <t>胡汉柏</t>
  </si>
  <si>
    <t>撤至东坝村部</t>
  </si>
  <si>
    <t>刘声顺</t>
  </si>
  <si>
    <t>刘坤</t>
  </si>
  <si>
    <t>老庄子滑坡</t>
  </si>
  <si>
    <t>撤至王家河村部</t>
  </si>
  <si>
    <t>龚询兰</t>
  </si>
  <si>
    <t>夏章茂</t>
  </si>
  <si>
    <t>黄瑾</t>
  </si>
  <si>
    <t>合  计</t>
  </si>
  <si>
    <t>位  置</t>
  </si>
  <si>
    <t>名  称</t>
  </si>
  <si>
    <t>险情
等级</t>
  </si>
  <si>
    <t>危险状态</t>
  </si>
  <si>
    <t>房屋间数</t>
  </si>
  <si>
    <t>姓名</t>
    <phoneticPr fontId="1" type="noConversion"/>
  </si>
  <si>
    <t>手机</t>
    <phoneticPr fontId="1" type="noConversion"/>
  </si>
  <si>
    <t>手　机</t>
    <phoneticPr fontId="1" type="noConversion"/>
  </si>
  <si>
    <t>危险</t>
  </si>
  <si>
    <t>敲锣</t>
  </si>
  <si>
    <t>石业兵</t>
  </si>
  <si>
    <t>方世康</t>
  </si>
  <si>
    <t>王建华</t>
  </si>
  <si>
    <t>石德华</t>
  </si>
  <si>
    <t>肖家湾滑坡</t>
  </si>
  <si>
    <t>石业群</t>
  </si>
  <si>
    <t>石业武</t>
  </si>
  <si>
    <t>王虹帏</t>
  </si>
  <si>
    <t>蒲溪九组滑坡</t>
  </si>
  <si>
    <t>黄明富</t>
  </si>
  <si>
    <t>易忠林</t>
  </si>
  <si>
    <t>胡理平</t>
  </si>
  <si>
    <t>备注：“防治措施”中填写1、2、3，“1”表示“加强监测、遇险撤离”、“2”表示“搬迁避让”、“3”表示“进行工程治理”。</t>
  </si>
  <si>
    <t>撤离</t>
  </si>
  <si>
    <t>房屋
间数</t>
    <phoneticPr fontId="1" type="noConversion"/>
  </si>
  <si>
    <t>状态</t>
  </si>
  <si>
    <t>信号</t>
  </si>
  <si>
    <t>路线</t>
  </si>
  <si>
    <t>姓　名</t>
  </si>
  <si>
    <t>手　机</t>
  </si>
  <si>
    <t>姓  名</t>
  </si>
  <si>
    <t>姓   名</t>
  </si>
  <si>
    <t>枪家沟滑坡</t>
  </si>
  <si>
    <t>中型</t>
  </si>
  <si>
    <t xml:space="preserve">郭书富 </t>
  </si>
  <si>
    <t>李明余</t>
  </si>
  <si>
    <t>赵亚菲</t>
  </si>
  <si>
    <t>水库梁滑坡</t>
  </si>
  <si>
    <t>舒内富</t>
  </si>
  <si>
    <t>李本军</t>
  </si>
  <si>
    <t>杨波</t>
  </si>
  <si>
    <t>险情   等级</t>
  </si>
  <si>
    <t>危险   状态</t>
  </si>
  <si>
    <t>防治   措施</t>
  </si>
  <si>
    <t>撤离   信号</t>
  </si>
  <si>
    <t>户  数</t>
  </si>
  <si>
    <t>人  数</t>
  </si>
  <si>
    <t>电话</t>
  </si>
  <si>
    <t>太行村</t>
  </si>
  <si>
    <t>次危险</t>
    <phoneticPr fontId="6" type="noConversion"/>
  </si>
  <si>
    <t>1,2</t>
  </si>
  <si>
    <t>哨声</t>
  </si>
  <si>
    <t>姚青辉</t>
    <phoneticPr fontId="6" type="noConversion"/>
  </si>
  <si>
    <t>蔡青</t>
    <phoneticPr fontId="6" type="noConversion"/>
  </si>
  <si>
    <t>胡小波</t>
    <phoneticPr fontId="6" type="noConversion"/>
  </si>
  <si>
    <t>15991330593</t>
    <phoneticPr fontId="6" type="noConversion"/>
  </si>
  <si>
    <t>二郎村</t>
  </si>
  <si>
    <t>鹿子坡滑坡</t>
  </si>
  <si>
    <t>成廷胜</t>
  </si>
  <si>
    <t>成廷秀</t>
  </si>
  <si>
    <t>邹坚</t>
    <phoneticPr fontId="6" type="noConversion"/>
  </si>
  <si>
    <t>13409155563</t>
  </si>
  <si>
    <t>姚 斌</t>
    <phoneticPr fontId="6" type="noConversion"/>
  </si>
  <si>
    <t>棉丰村</t>
  </si>
  <si>
    <t>喊声</t>
  </si>
  <si>
    <t>李建军</t>
  </si>
  <si>
    <t>陈绪华</t>
    <phoneticPr fontId="6" type="noConversion"/>
  </si>
  <si>
    <t>13891562211</t>
    <phoneticPr fontId="6" type="noConversion"/>
  </si>
  <si>
    <t>西岭村</t>
  </si>
  <si>
    <t>东坡滑坡</t>
  </si>
  <si>
    <t>袁泽岭</t>
  </si>
  <si>
    <t>余金祥</t>
    <phoneticPr fontId="6" type="noConversion"/>
  </si>
  <si>
    <t>李科斌</t>
  </si>
  <si>
    <t>13891571013</t>
  </si>
  <si>
    <t>棉丰村</t>
    <phoneticPr fontId="6" type="noConversion"/>
  </si>
  <si>
    <t>危险</t>
    <phoneticPr fontId="6" type="noConversion"/>
  </si>
  <si>
    <t>向316国道方向撤离</t>
    <phoneticPr fontId="6" type="noConversion"/>
  </si>
  <si>
    <t>李庆伍</t>
    <phoneticPr fontId="6" type="noConversion"/>
  </si>
  <si>
    <t>清河村</t>
  </si>
  <si>
    <t>偏家院子滑坡</t>
  </si>
  <si>
    <t>成章军</t>
    <phoneticPr fontId="6" type="noConversion"/>
  </si>
  <si>
    <t>陈公明</t>
  </si>
  <si>
    <t>王军</t>
  </si>
  <si>
    <t>13992501586</t>
  </si>
  <si>
    <t>沙河村</t>
  </si>
  <si>
    <t>张学华</t>
  </si>
  <si>
    <t>王显军</t>
  </si>
  <si>
    <t>新四村</t>
  </si>
  <si>
    <t>王显全</t>
    <phoneticPr fontId="6" type="noConversion"/>
  </si>
  <si>
    <t>刘毅</t>
    <phoneticPr fontId="6" type="noConversion"/>
  </si>
  <si>
    <t>13991550117</t>
    <phoneticPr fontId="6" type="noConversion"/>
  </si>
  <si>
    <t>安合村</t>
    <phoneticPr fontId="6" type="noConversion"/>
  </si>
  <si>
    <t>欧常林房后滑坡</t>
    <phoneticPr fontId="6" type="noConversion"/>
  </si>
  <si>
    <t>小型</t>
    <phoneticPr fontId="6" type="noConversion"/>
  </si>
  <si>
    <t>1,2</t>
    <phoneticPr fontId="6" type="noConversion"/>
  </si>
  <si>
    <t>哨声</t>
    <phoneticPr fontId="6" type="noConversion"/>
  </si>
  <si>
    <t>姚富平</t>
    <phoneticPr fontId="6" type="noConversion"/>
  </si>
  <si>
    <t>郭益志</t>
    <phoneticPr fontId="6" type="noConversion"/>
  </si>
  <si>
    <t>18591772678</t>
    <phoneticPr fontId="6" type="noConversion"/>
  </si>
  <si>
    <t>危 及 对 象</t>
  </si>
  <si>
    <t>监    测    人</t>
  </si>
  <si>
    <t>责   任   人</t>
  </si>
  <si>
    <t>负   责   人</t>
  </si>
  <si>
    <t>电   话</t>
  </si>
  <si>
    <t>电    话</t>
  </si>
  <si>
    <t>观音河村二组</t>
  </si>
  <si>
    <t>张家庙滑坡</t>
  </si>
  <si>
    <t>从张家庙撤离至大梁</t>
  </si>
  <si>
    <t>丁 涛</t>
  </si>
  <si>
    <t>13992512167</t>
  </si>
  <si>
    <t>徐登勤</t>
  </si>
  <si>
    <t>李志鹏</t>
  </si>
  <si>
    <t>冉小瑞</t>
  </si>
  <si>
    <t>观音河村七组</t>
  </si>
  <si>
    <t>谭家院子滑坡</t>
  </si>
  <si>
    <t>撤离至庙沟口</t>
  </si>
  <si>
    <t>曾凤侠</t>
  </si>
  <si>
    <t>18109156296</t>
  </si>
  <si>
    <t>合心村四组</t>
  </si>
  <si>
    <t>谢家垭滑坡</t>
  </si>
  <si>
    <t>大型</t>
  </si>
  <si>
    <t>谭忠兴院内、敬老院</t>
  </si>
  <si>
    <t>谭忠兴</t>
  </si>
  <si>
    <t>13891521478</t>
  </si>
  <si>
    <t>刘万锋</t>
  </si>
  <si>
    <t>进步村七组</t>
  </si>
  <si>
    <t>龙潭沟滑坡</t>
  </si>
  <si>
    <t>撤离至雷公湾</t>
  </si>
  <si>
    <t>张本艳</t>
  </si>
  <si>
    <t>义兴衬五组</t>
  </si>
  <si>
    <t>阴坡滑坡</t>
  </si>
  <si>
    <t>李明菊</t>
  </si>
  <si>
    <t>李明华</t>
  </si>
  <si>
    <t>梅国胜</t>
  </si>
  <si>
    <t>药王村四组</t>
  </si>
  <si>
    <t>垭子滑坡</t>
  </si>
  <si>
    <t>撤离至村部</t>
  </si>
  <si>
    <t>蒋瑞雪</t>
  </si>
  <si>
    <t>张  煜</t>
  </si>
  <si>
    <t>垭子崩塌</t>
  </si>
  <si>
    <t>李明祥</t>
  </si>
  <si>
    <t>撤离至丁林培家</t>
  </si>
  <si>
    <t>梁上滑坡</t>
  </si>
  <si>
    <t>撤离至丁仕配家</t>
  </si>
  <si>
    <t>丁仕勇</t>
  </si>
  <si>
    <t>水田村二组</t>
  </si>
  <si>
    <t>水厂滑坡</t>
  </si>
  <si>
    <t>陈小卫</t>
  </si>
  <si>
    <t>合计</t>
    <phoneticPr fontId="1" type="noConversion"/>
  </si>
  <si>
    <t>电  话</t>
  </si>
  <si>
    <t>张峰</t>
  </si>
  <si>
    <t xml:space="preserve"> 李晓玲</t>
  </si>
  <si>
    <t>黄宗浩</t>
  </si>
  <si>
    <t>幸和村四组</t>
  </si>
  <si>
    <t>田仕敏</t>
  </si>
  <si>
    <t>张永林</t>
  </si>
  <si>
    <t>龙艳</t>
  </si>
  <si>
    <t>张哲</t>
  </si>
  <si>
    <t>龙垭村八组</t>
  </si>
  <si>
    <t>较危</t>
  </si>
  <si>
    <t>陈召艾</t>
  </si>
  <si>
    <t>盛良超</t>
  </si>
  <si>
    <t>刘  梅</t>
  </si>
  <si>
    <t>吴平安</t>
  </si>
  <si>
    <t>李诗民</t>
  </si>
  <si>
    <t>邓家贵</t>
  </si>
  <si>
    <t>黄龙村二组</t>
  </si>
  <si>
    <t>金家院子滑坡</t>
  </si>
  <si>
    <t>王荣军</t>
  </si>
  <si>
    <t>颜复平</t>
  </si>
  <si>
    <t>王垣林</t>
  </si>
  <si>
    <t>黄龙村三组</t>
  </si>
  <si>
    <t>李家瓦屋滑坡</t>
  </si>
  <si>
    <t>钟泽莲</t>
  </si>
  <si>
    <t>凤柳村三组</t>
  </si>
  <si>
    <t>凤凰沟滑坡</t>
  </si>
  <si>
    <t>撤离到原东风中学</t>
  </si>
  <si>
    <t>白凤生</t>
  </si>
  <si>
    <t>白自军</t>
  </si>
  <si>
    <t>刘翔</t>
  </si>
  <si>
    <t>叶树恒</t>
  </si>
  <si>
    <t>位 置</t>
  </si>
  <si>
    <t>防治</t>
  </si>
  <si>
    <t>措施</t>
  </si>
  <si>
    <t>四合村八组</t>
  </si>
  <si>
    <t>辽叶沟滑坡</t>
  </si>
  <si>
    <t>1、2</t>
  </si>
  <si>
    <t>沿小路撤离至铁佛小学</t>
  </si>
  <si>
    <t>张培永</t>
  </si>
  <si>
    <t>邓泽成</t>
  </si>
  <si>
    <t>集中村五组</t>
  </si>
  <si>
    <t>罗公庙滑坡</t>
  </si>
  <si>
    <t>邱照应</t>
  </si>
  <si>
    <t>唐家明</t>
  </si>
  <si>
    <t>王琦林</t>
  </si>
  <si>
    <t>合一村六组</t>
  </si>
  <si>
    <t>瓦屋院子滑坡</t>
  </si>
  <si>
    <t>冯友国</t>
  </si>
  <si>
    <t>吴必强</t>
  </si>
  <si>
    <t>沿汉铜路撤离至幸福院</t>
  </si>
  <si>
    <t>粟泽兴</t>
  </si>
  <si>
    <t>双喜村</t>
  </si>
  <si>
    <t>沿双喜路撤离至幸福院</t>
  </si>
  <si>
    <t>钱久民</t>
  </si>
  <si>
    <t>钱久米</t>
  </si>
  <si>
    <t>合    计</t>
  </si>
  <si>
    <t>王家油坊滑坡</t>
  </si>
  <si>
    <t>向村部撤离</t>
  </si>
  <si>
    <t>张正仕</t>
  </si>
  <si>
    <t>沈秀平</t>
  </si>
  <si>
    <t>吴大顺</t>
  </si>
  <si>
    <t>任家老屋滑坡</t>
  </si>
  <si>
    <t>向屋前公路撤离</t>
  </si>
  <si>
    <t>高洪兴</t>
  </si>
  <si>
    <t>任传卫</t>
  </si>
  <si>
    <t>胡义友</t>
  </si>
  <si>
    <t>向新村部转移</t>
  </si>
  <si>
    <t>邝国友</t>
  </si>
  <si>
    <t>二里沟口滑坡</t>
  </si>
  <si>
    <t>张博才</t>
  </si>
  <si>
    <t>赵学明</t>
  </si>
  <si>
    <t>向天池小区撤离</t>
  </si>
  <si>
    <t>杨昌鹏</t>
  </si>
  <si>
    <t>吴大奎</t>
  </si>
  <si>
    <t>吴曾毅</t>
  </si>
  <si>
    <t>向汉阳中学转移</t>
  </si>
  <si>
    <t>徐兆芳</t>
  </si>
  <si>
    <t>竹园坡滑坡</t>
  </si>
  <si>
    <t>刘安平</t>
  </si>
  <si>
    <t>根子坡滑坡</t>
  </si>
  <si>
    <t>邹定学</t>
  </si>
  <si>
    <t>袁家后湾滑坡</t>
  </si>
  <si>
    <t>向文木久家撤离</t>
  </si>
  <si>
    <t>叶永林</t>
  </si>
  <si>
    <t>杨诚志</t>
  </si>
  <si>
    <t>合 计</t>
  </si>
  <si>
    <t>手  机</t>
  </si>
  <si>
    <t>塔岭村十七组</t>
  </si>
  <si>
    <t>庙湾滑坡</t>
  </si>
  <si>
    <t>吴丽</t>
  </si>
  <si>
    <t>陈昌斌</t>
  </si>
  <si>
    <t>朝阳十组</t>
  </si>
  <si>
    <t>涡函滑坡</t>
  </si>
  <si>
    <t>李运生</t>
  </si>
  <si>
    <t>吴兆芝</t>
  </si>
  <si>
    <t>王金玉</t>
  </si>
  <si>
    <t>庙亚子滑坡</t>
  </si>
  <si>
    <t>朝阳四组</t>
  </si>
  <si>
    <t>泊滩子滑坡</t>
  </si>
  <si>
    <t>较危险</t>
  </si>
  <si>
    <t>吴兆国</t>
  </si>
  <si>
    <t>梁洪春</t>
  </si>
  <si>
    <t>朝阳六组</t>
  </si>
  <si>
    <t>孙远福</t>
  </si>
  <si>
    <t>梓中四组</t>
  </si>
  <si>
    <t>黄泥坪滑坡</t>
  </si>
  <si>
    <t>刘远财</t>
  </si>
  <si>
    <t>梁海山</t>
  </si>
  <si>
    <t>梓中九组</t>
  </si>
  <si>
    <t>王登贵</t>
  </si>
  <si>
    <t>罗明福</t>
  </si>
  <si>
    <t>三塘四组</t>
  </si>
  <si>
    <t>阳坡滑坡</t>
  </si>
  <si>
    <t>张本柱</t>
  </si>
  <si>
    <t>柯增阳</t>
  </si>
  <si>
    <t>金星村十三组</t>
  </si>
  <si>
    <t>韩杨照</t>
  </si>
  <si>
    <t>兰本利</t>
  </si>
  <si>
    <t>金星村十六组</t>
  </si>
  <si>
    <t>桑树坪滑坡</t>
  </si>
  <si>
    <t>林兴奎</t>
  </si>
  <si>
    <t>吴大胜</t>
  </si>
  <si>
    <t>金星村一组</t>
  </si>
  <si>
    <t>吴运明</t>
  </si>
  <si>
    <t>陈海滨</t>
  </si>
  <si>
    <t>堰坪七组</t>
  </si>
  <si>
    <t>过风垭滑坡</t>
  </si>
  <si>
    <t>黄发艾</t>
  </si>
  <si>
    <t>发杨村八组</t>
  </si>
  <si>
    <t>观灯垭滑坡</t>
  </si>
  <si>
    <t>王延松</t>
  </si>
  <si>
    <t>上七村六组</t>
  </si>
  <si>
    <t>巨家坪滑坡</t>
  </si>
  <si>
    <t>谢云财</t>
  </si>
  <si>
    <t>上七村七组</t>
  </si>
  <si>
    <t>罗家湾滑坡</t>
  </si>
  <si>
    <t>李兴红</t>
  </si>
  <si>
    <t>上七村一组</t>
  </si>
  <si>
    <t>上七村四组</t>
  </si>
  <si>
    <t>冯忠喜</t>
  </si>
  <si>
    <t>无</t>
  </si>
  <si>
    <t xml:space="preserve">合计 </t>
  </si>
  <si>
    <t>合计</t>
    <phoneticPr fontId="1" type="noConversion"/>
  </si>
  <si>
    <t>合计</t>
    <phoneticPr fontId="1" type="noConversion"/>
  </si>
  <si>
    <t>负责人</t>
    <phoneticPr fontId="1" type="noConversion"/>
  </si>
  <si>
    <t>危险  状态</t>
  </si>
  <si>
    <t>房屋  间数</t>
  </si>
  <si>
    <t>合计</t>
    <phoneticPr fontId="1" type="noConversion"/>
  </si>
  <si>
    <t>总指挥：沈纪兵</t>
    <phoneticPr fontId="1" type="noConversion"/>
  </si>
  <si>
    <t>棉丰村一组滑坡</t>
    <phoneticPr fontId="6" type="noConversion"/>
  </si>
  <si>
    <t>颜家湾滑坡</t>
    <phoneticPr fontId="6" type="noConversion"/>
  </si>
  <si>
    <t>双河口小学滑坡</t>
    <phoneticPr fontId="1" type="noConversion"/>
  </si>
  <si>
    <t>1,3</t>
    <phoneticPr fontId="1" type="noConversion"/>
  </si>
  <si>
    <t>麻柳村1组</t>
  </si>
  <si>
    <t>麻柳村6组</t>
  </si>
  <si>
    <t>花果村2组</t>
  </si>
  <si>
    <t>东风村4组</t>
  </si>
  <si>
    <t>东坝村2组</t>
  </si>
  <si>
    <t>江河村一组</t>
    <phoneticPr fontId="1" type="noConversion"/>
  </si>
  <si>
    <t>玉河村一组</t>
    <phoneticPr fontId="1" type="noConversion"/>
  </si>
  <si>
    <t>花扒村5组安置区滑坡</t>
    <phoneticPr fontId="1" type="noConversion"/>
  </si>
  <si>
    <t>赵家河5组滑坡</t>
    <phoneticPr fontId="1" type="noConversion"/>
  </si>
  <si>
    <t>柳树沟移民安置区滑坡</t>
    <phoneticPr fontId="1" type="noConversion"/>
  </si>
  <si>
    <t>汪家院子滑坡</t>
    <phoneticPr fontId="1" type="noConversion"/>
  </si>
  <si>
    <t>四合村堰塘湾滑坡</t>
    <phoneticPr fontId="1" type="noConversion"/>
  </si>
  <si>
    <t xml:space="preserve">         总指挥：张珍珠                     手机：13909158951                    值班电话：0915-5580212 </t>
    <phoneticPr fontId="1" type="noConversion"/>
  </si>
  <si>
    <t>顺大路撤往黄明金家中</t>
    <phoneticPr fontId="1" type="noConversion"/>
  </si>
  <si>
    <t>顺小路撤至李财喜房</t>
    <phoneticPr fontId="1" type="noConversion"/>
  </si>
  <si>
    <t>沿汉漩路撤至原大兴村部</t>
    <phoneticPr fontId="1" type="noConversion"/>
  </si>
  <si>
    <t>沿花麒路撤至花扒小学</t>
    <phoneticPr fontId="1" type="noConversion"/>
  </si>
  <si>
    <t>沿道路向南撤至原安良小学</t>
    <phoneticPr fontId="1" type="noConversion"/>
  </si>
  <si>
    <t>向北撤至安全地带</t>
    <phoneticPr fontId="1" type="noConversion"/>
  </si>
  <si>
    <t>沿通组路撤至村部</t>
    <phoneticPr fontId="6" type="noConversion"/>
  </si>
  <si>
    <t>沿二组水泥路向上撤至村部</t>
    <phoneticPr fontId="1" type="noConversion"/>
  </si>
  <si>
    <t>沿通村路撤至村部</t>
    <phoneticPr fontId="1" type="noConversion"/>
  </si>
  <si>
    <t>向安合方向撤离</t>
    <phoneticPr fontId="1" type="noConversion"/>
  </si>
  <si>
    <t>沿通村路撤至翁腊刚家中</t>
    <phoneticPr fontId="1" type="noConversion"/>
  </si>
  <si>
    <t>沿通村路撤至高黎明家中</t>
    <phoneticPr fontId="1" type="noConversion"/>
  </si>
  <si>
    <t>沿通村路由东北方向撤至李德兵家</t>
    <phoneticPr fontId="1" type="noConversion"/>
  </si>
  <si>
    <t>向北撤至金友华家，南向金孝刚家</t>
    <phoneticPr fontId="1" type="noConversion"/>
  </si>
  <si>
    <t>向南方撤至原古水村部</t>
    <phoneticPr fontId="1" type="noConversion"/>
  </si>
  <si>
    <t>撤至金达顺家避险</t>
    <phoneticPr fontId="1" type="noConversion"/>
  </si>
  <si>
    <t>撤至到郑成明家</t>
    <phoneticPr fontId="1" type="noConversion"/>
  </si>
  <si>
    <t>小型</t>
    <phoneticPr fontId="1" type="noConversion"/>
  </si>
  <si>
    <t>中型</t>
    <phoneticPr fontId="1" type="noConversion"/>
  </si>
  <si>
    <t>险情等级</t>
    <phoneticPr fontId="1" type="noConversion"/>
  </si>
  <si>
    <t>中型</t>
    <phoneticPr fontId="1" type="noConversion"/>
  </si>
  <si>
    <t>大型</t>
    <phoneticPr fontId="1" type="noConversion"/>
  </si>
  <si>
    <t xml:space="preserve">       总指挥：罗  涛                                            手机：1509155151                      值班电话： 0915-5490218</t>
    <phoneticPr fontId="1" type="noConversion"/>
  </si>
  <si>
    <t>值班电话：0915-5460080</t>
    <phoneticPr fontId="1" type="noConversion"/>
  </si>
  <si>
    <t xml:space="preserve">      总指挥：孙 延                          电话：13399250991                                     </t>
    <phoneticPr fontId="1" type="noConversion"/>
  </si>
  <si>
    <t xml:space="preserve">     总指挥：李志鹏                                           手机：15891459088                       值班电话：0915-5489200</t>
    <phoneticPr fontId="1" type="noConversion"/>
  </si>
  <si>
    <t>总指挥：吴路平                             手机：18009153615                                        值班电话：0915-5510251</t>
    <phoneticPr fontId="6" type="noConversion"/>
  </si>
  <si>
    <t xml:space="preserve">  总指挥：柳杨                              手机： 15691581008                        值班电话：0915-5419699</t>
    <phoneticPr fontId="1" type="noConversion"/>
  </si>
  <si>
    <t xml:space="preserve">    总指挥：欧阿玺                                   手机：13909158957                                   值班电话：0915-5410221</t>
    <phoneticPr fontId="1" type="noConversion"/>
  </si>
  <si>
    <t>手机：13389157288</t>
  </si>
  <si>
    <t>值班电话：0915-5217630 、0915-5212056</t>
    <phoneticPr fontId="1" type="noConversion"/>
  </si>
  <si>
    <t>沿通组路撤离至鲁自前家中</t>
    <phoneticPr fontId="1" type="noConversion"/>
  </si>
  <si>
    <t>沿汉铜公路撤离至村委会</t>
    <phoneticPr fontId="1" type="noConversion"/>
  </si>
  <si>
    <t>罗章斌房后滑坡</t>
    <phoneticPr fontId="6" type="noConversion"/>
  </si>
  <si>
    <t>西沟口滑坡</t>
    <phoneticPr fontId="1" type="noConversion"/>
  </si>
  <si>
    <t>江边沟滑坡</t>
    <phoneticPr fontId="1" type="noConversion"/>
  </si>
  <si>
    <t>隐患点名称</t>
    <phoneticPr fontId="1" type="noConversion"/>
  </si>
  <si>
    <t>隐患点名称</t>
    <phoneticPr fontId="1" type="noConversion"/>
  </si>
  <si>
    <t>隐患点名称</t>
    <phoneticPr fontId="1" type="noConversion"/>
  </si>
  <si>
    <t>隐患点名称</t>
    <phoneticPr fontId="1" type="noConversion"/>
  </si>
  <si>
    <t>隐患点名称</t>
    <phoneticPr fontId="1" type="noConversion"/>
  </si>
  <si>
    <t>隐患点名称</t>
    <phoneticPr fontId="1" type="noConversion"/>
  </si>
  <si>
    <t>姓 名</t>
    <phoneticPr fontId="1" type="noConversion"/>
  </si>
  <si>
    <t>金家牌滑坡</t>
    <phoneticPr fontId="1" type="noConversion"/>
  </si>
  <si>
    <t>龙垭村九组</t>
    <phoneticPr fontId="1" type="noConversion"/>
  </si>
  <si>
    <t>羊圈梁滑坡</t>
    <phoneticPr fontId="1" type="noConversion"/>
  </si>
  <si>
    <t>松林坡滑坡</t>
    <phoneticPr fontId="1" type="noConversion"/>
  </si>
  <si>
    <t>大地滑坡</t>
    <phoneticPr fontId="1" type="noConversion"/>
  </si>
  <si>
    <t>火棺子树一组</t>
    <phoneticPr fontId="1" type="noConversion"/>
  </si>
  <si>
    <t>龙垭村十五组</t>
    <phoneticPr fontId="1" type="noConversion"/>
  </si>
  <si>
    <t>张晓安</t>
    <phoneticPr fontId="6" type="noConversion"/>
  </si>
  <si>
    <t>18391559871</t>
    <phoneticPr fontId="1" type="noConversion"/>
  </si>
  <si>
    <t>茹意</t>
  </si>
  <si>
    <t>马超</t>
  </si>
  <si>
    <t>吴晓意</t>
  </si>
  <si>
    <t>15091550101</t>
  </si>
  <si>
    <t>陈君</t>
  </si>
  <si>
    <t>曾家院子滑坡</t>
  </si>
  <si>
    <t>向北50米撤离</t>
  </si>
  <si>
    <t>集镇方向</t>
  </si>
  <si>
    <t>伐子沟口滑坡</t>
  </si>
  <si>
    <t>李方建</t>
  </si>
  <si>
    <t>孙斌</t>
  </si>
  <si>
    <t>向北撤离</t>
  </si>
  <si>
    <t>向东撤离</t>
  </si>
  <si>
    <t>汉阳小学滑坡</t>
    <phoneticPr fontId="1" type="noConversion"/>
  </si>
  <si>
    <t>房
数</t>
    <phoneticPr fontId="1" type="noConversion"/>
  </si>
  <si>
    <t>1、3</t>
    <phoneticPr fontId="1" type="noConversion"/>
  </si>
  <si>
    <t>长虹村堰塘湾滑坡</t>
    <phoneticPr fontId="1" type="noConversion"/>
  </si>
  <si>
    <t>杨业高</t>
  </si>
  <si>
    <t>袁昆财</t>
  </si>
  <si>
    <t>李 乐</t>
    <phoneticPr fontId="1" type="noConversion"/>
  </si>
  <si>
    <t>1、2</t>
    <phoneticPr fontId="1" type="noConversion"/>
  </si>
  <si>
    <t>撤离路线</t>
    <phoneticPr fontId="1" type="noConversion"/>
  </si>
  <si>
    <t>撤离信号</t>
    <phoneticPr fontId="1" type="noConversion"/>
  </si>
  <si>
    <t>危险
状态</t>
    <phoneticPr fontId="1" type="noConversion"/>
  </si>
  <si>
    <t>总指挥：李小平                               手机： 13309158530                               值班电话：5680327</t>
    <phoneticPr fontId="1" type="noConversion"/>
  </si>
  <si>
    <t>汉阳镇松林村8组</t>
    <phoneticPr fontId="1" type="noConversion"/>
  </si>
  <si>
    <t>汉阳镇金红村8组</t>
    <phoneticPr fontId="1" type="noConversion"/>
  </si>
  <si>
    <t>汉阳镇白庙村7组</t>
    <phoneticPr fontId="1" type="noConversion"/>
  </si>
  <si>
    <t>汉阳镇长红村1组</t>
    <phoneticPr fontId="1" type="noConversion"/>
  </si>
  <si>
    <t>汉阳镇长红村4组</t>
    <phoneticPr fontId="1" type="noConversion"/>
  </si>
  <si>
    <t>汉阳镇长岭村18组</t>
    <phoneticPr fontId="1" type="noConversion"/>
  </si>
  <si>
    <t>汉阳镇天池村3组</t>
    <phoneticPr fontId="1" type="noConversion"/>
  </si>
  <si>
    <t>汉阳镇长岭村18组</t>
    <phoneticPr fontId="1" type="noConversion"/>
  </si>
  <si>
    <t>汉阳镇松林村6组</t>
    <phoneticPr fontId="1" type="noConversion"/>
  </si>
  <si>
    <t>汉阳镇笔架村3组</t>
    <phoneticPr fontId="1" type="noConversion"/>
  </si>
  <si>
    <t>蒲溪镇天星村六组</t>
  </si>
  <si>
    <t>沿水泥路
撤离</t>
  </si>
  <si>
    <t>蒲溪镇田禾村十组</t>
  </si>
  <si>
    <t>沿机耕路撤离</t>
  </si>
  <si>
    <t>蒲溪镇蒲溪村九组</t>
  </si>
  <si>
    <t>沿水泥路撤离</t>
  </si>
  <si>
    <t>l</t>
  </si>
  <si>
    <t>鸣哨</t>
  </si>
  <si>
    <t>李  昂</t>
  </si>
  <si>
    <t>鸣哨口信</t>
  </si>
  <si>
    <r>
      <rPr>
        <sz val="10"/>
        <color rgb="FF000000"/>
        <rFont val="宋体"/>
        <family val="3"/>
        <charset val="134"/>
      </rPr>
      <t>鸣锣</t>
    </r>
  </si>
  <si>
    <t>邓  炜</t>
  </si>
  <si>
    <r>
      <rPr>
        <sz val="10"/>
        <color rgb="FF000000"/>
        <rFont val="宋体"/>
        <family val="3"/>
        <charset val="134"/>
      </rPr>
      <t>刘其志</t>
    </r>
  </si>
  <si>
    <t>谢  希</t>
  </si>
  <si>
    <t>陈  鑫</t>
  </si>
  <si>
    <t>撤离至桥头</t>
  </si>
  <si>
    <t>陈和峰</t>
  </si>
  <si>
    <r>
      <rPr>
        <sz val="10"/>
        <color rgb="FF000000"/>
        <rFont val="宋体"/>
        <family val="3"/>
        <charset val="134"/>
      </rPr>
      <t>鸣哨</t>
    </r>
  </si>
  <si>
    <r>
      <rPr>
        <sz val="10"/>
        <color rgb="FF000000"/>
        <rFont val="宋体"/>
        <family val="3"/>
        <charset val="134"/>
      </rPr>
      <t>中坪村二组</t>
    </r>
  </si>
  <si>
    <t>中坪小学滑坡</t>
  </si>
  <si>
    <t>罗  杰</t>
  </si>
  <si>
    <t>汤承余</t>
  </si>
  <si>
    <t>杨  松</t>
  </si>
  <si>
    <r>
      <rPr>
        <sz val="10"/>
        <color rgb="FF000000"/>
        <rFont val="宋体"/>
        <family val="3"/>
        <charset val="134"/>
      </rPr>
      <t>中坪村三组</t>
    </r>
  </si>
  <si>
    <t>撤离至村部、客运站</t>
  </si>
  <si>
    <t>陈登嫦</t>
  </si>
  <si>
    <t>13379456639</t>
  </si>
  <si>
    <t>王健康</t>
  </si>
  <si>
    <t>滑坡10处</t>
  </si>
  <si>
    <t>次危险</t>
    <phoneticPr fontId="30" type="noConversion"/>
  </si>
  <si>
    <t>李明祥</t>
    <phoneticPr fontId="30" type="noConversion"/>
  </si>
  <si>
    <t>15029341678</t>
    <phoneticPr fontId="30" type="noConversion"/>
  </si>
  <si>
    <t>张  璞</t>
    <phoneticPr fontId="30" type="noConversion"/>
  </si>
  <si>
    <t>向路两侧撤离</t>
    <phoneticPr fontId="1" type="noConversion"/>
  </si>
  <si>
    <t>位    置</t>
  </si>
  <si>
    <t>名   称</t>
  </si>
  <si>
    <t>撤  离  路  线</t>
  </si>
  <si>
    <t>镇包抓干部</t>
  </si>
  <si>
    <t>鸣哨、口信</t>
    <phoneticPr fontId="1" type="noConversion"/>
  </si>
  <si>
    <t>天星村滑坡</t>
    <phoneticPr fontId="1" type="noConversion"/>
  </si>
  <si>
    <t>1、3</t>
    <phoneticPr fontId="1" type="noConversion"/>
  </si>
  <si>
    <t>小型</t>
    <phoneticPr fontId="1" type="noConversion"/>
  </si>
  <si>
    <t>中型</t>
    <phoneticPr fontId="1" type="noConversion"/>
  </si>
  <si>
    <t>次危险</t>
    <phoneticPr fontId="1" type="noConversion"/>
  </si>
  <si>
    <t>不次危险</t>
    <phoneticPr fontId="1" type="noConversion"/>
  </si>
  <si>
    <t>大型</t>
    <phoneticPr fontId="1" type="noConversion"/>
  </si>
  <si>
    <t>组公路</t>
  </si>
  <si>
    <t>邱贤照</t>
  </si>
  <si>
    <t>沿公路</t>
  </si>
  <si>
    <t>沿漩上公路</t>
  </si>
  <si>
    <t>撤至何家坪</t>
  </si>
  <si>
    <t>余香源</t>
  </si>
  <si>
    <t>撤至梓中小学</t>
  </si>
  <si>
    <t>撤至柯贤均家</t>
  </si>
  <si>
    <t>柯贤均</t>
  </si>
  <si>
    <t>沿公路撤离</t>
  </si>
  <si>
    <t>往北至吴大正家</t>
  </si>
  <si>
    <t>吴大正</t>
  </si>
  <si>
    <t>黄兴勇</t>
  </si>
  <si>
    <t>15829457576</t>
  </si>
  <si>
    <t>顺路至板栗树梁</t>
  </si>
  <si>
    <t>中型</t>
    <phoneticPr fontId="29" type="noConversion"/>
  </si>
  <si>
    <t>顺公路至安置点</t>
  </si>
  <si>
    <t>大型</t>
    <phoneticPr fontId="29" type="noConversion"/>
  </si>
  <si>
    <t>延路至车站</t>
  </si>
  <si>
    <t>杨友生</t>
  </si>
  <si>
    <t>15929530075</t>
  </si>
  <si>
    <t>终南寺小学滑坡</t>
    <phoneticPr fontId="29" type="noConversion"/>
  </si>
  <si>
    <t>延路至集镇</t>
  </si>
  <si>
    <t>付绍斌</t>
  </si>
  <si>
    <t>顺路至村部</t>
  </si>
  <si>
    <t>上七村十组</t>
  </si>
  <si>
    <t>漩上路崩塌</t>
    <phoneticPr fontId="29" type="noConversion"/>
  </si>
  <si>
    <t>1、2</t>
    <phoneticPr fontId="29" type="noConversion"/>
  </si>
  <si>
    <t>上七村</t>
  </si>
  <si>
    <t>覃家湾滑坡</t>
    <phoneticPr fontId="29" type="noConversion"/>
  </si>
  <si>
    <t>覃培钊</t>
  </si>
  <si>
    <t>17802952073</t>
  </si>
  <si>
    <t>双河二组</t>
  </si>
  <si>
    <t>王中顺屋后滑坡</t>
    <phoneticPr fontId="29" type="noConversion"/>
  </si>
  <si>
    <t>赖延云</t>
  </si>
  <si>
    <t>15929511441</t>
  </si>
  <si>
    <t>张文琪</t>
  </si>
  <si>
    <t>13992585353</t>
  </si>
  <si>
    <t>三塘村七组</t>
  </si>
  <si>
    <t>大溪沟</t>
  </si>
  <si>
    <t>较险</t>
  </si>
  <si>
    <t>罗传清</t>
  </si>
  <si>
    <t>田凤村一组</t>
  </si>
  <si>
    <t>余家院子</t>
  </si>
  <si>
    <t>吴大亮</t>
  </si>
  <si>
    <t>何春梅</t>
  </si>
  <si>
    <t>13772964388</t>
  </si>
  <si>
    <t>吴大林</t>
  </si>
  <si>
    <t xml:space="preserve"> </t>
  </si>
  <si>
    <t>终南寺滑坡</t>
    <phoneticPr fontId="1" type="noConversion"/>
  </si>
  <si>
    <t>1、3</t>
    <phoneticPr fontId="1" type="noConversion"/>
  </si>
  <si>
    <t>夏家梁滑坡</t>
    <phoneticPr fontId="29" type="noConversion"/>
  </si>
  <si>
    <t>吴兴华</t>
    <phoneticPr fontId="29" type="noConversion"/>
  </si>
  <si>
    <t>俞真桥</t>
    <phoneticPr fontId="29" type="noConversion"/>
  </si>
  <si>
    <t>刘  勇</t>
  </si>
  <si>
    <t>石修云</t>
    <phoneticPr fontId="29" type="noConversion"/>
  </si>
  <si>
    <t>黄  波</t>
  </si>
  <si>
    <t>沈兰群</t>
    <phoneticPr fontId="29" type="noConversion"/>
  </si>
  <si>
    <t>老屋湾滑坡</t>
    <phoneticPr fontId="29" type="noConversion"/>
  </si>
  <si>
    <t>张德再</t>
    <phoneticPr fontId="29" type="noConversion"/>
  </si>
  <si>
    <t>谢欣</t>
    <phoneticPr fontId="29" type="noConversion"/>
  </si>
  <si>
    <t>王堂明</t>
    <phoneticPr fontId="29" type="noConversion"/>
  </si>
  <si>
    <t>钟琳</t>
    <phoneticPr fontId="29" type="noConversion"/>
  </si>
  <si>
    <t>杨清松</t>
    <phoneticPr fontId="29" type="noConversion"/>
  </si>
  <si>
    <t>魏龙健</t>
    <phoneticPr fontId="29" type="noConversion"/>
  </si>
  <si>
    <t>李超</t>
    <phoneticPr fontId="29" type="noConversion"/>
  </si>
  <si>
    <t>雷亮</t>
    <phoneticPr fontId="29" type="noConversion"/>
  </si>
  <si>
    <t>温汝康</t>
  </si>
  <si>
    <t>栋梁村6组</t>
    <phoneticPr fontId="29" type="noConversion"/>
  </si>
  <si>
    <t>小型</t>
    <phoneticPr fontId="29" type="noConversion"/>
  </si>
  <si>
    <t>次危险</t>
    <phoneticPr fontId="29" type="noConversion"/>
  </si>
  <si>
    <t>鸣锣</t>
    <phoneticPr fontId="29" type="noConversion"/>
  </si>
  <si>
    <t>撤至安全小学</t>
    <phoneticPr fontId="29" type="noConversion"/>
  </si>
  <si>
    <t>谢祖举</t>
    <phoneticPr fontId="29" type="noConversion"/>
  </si>
  <si>
    <t>刘孝刚</t>
    <phoneticPr fontId="29" type="noConversion"/>
  </si>
  <si>
    <t>陈富平</t>
    <phoneticPr fontId="29" type="noConversion"/>
  </si>
  <si>
    <t>俞绪战屋前滑坡</t>
    <phoneticPr fontId="29" type="noConversion"/>
  </si>
  <si>
    <t>撤至老乡政府</t>
    <phoneticPr fontId="29" type="noConversion"/>
  </si>
  <si>
    <t>黄秋云</t>
    <phoneticPr fontId="29" type="noConversion"/>
  </si>
  <si>
    <t>沈成</t>
    <phoneticPr fontId="29" type="noConversion"/>
  </si>
  <si>
    <t>刘勇</t>
    <phoneticPr fontId="29" type="noConversion"/>
  </si>
  <si>
    <t>马鞍桥村六组</t>
    <phoneticPr fontId="29" type="noConversion"/>
  </si>
  <si>
    <t>彭信林屋后   滑坡</t>
    <phoneticPr fontId="1" type="noConversion"/>
  </si>
  <si>
    <t>吴自海屋后   滑坡</t>
    <phoneticPr fontId="1" type="noConversion"/>
  </si>
  <si>
    <t>杨文翠屋后    滑坡</t>
    <phoneticPr fontId="29" type="noConversion"/>
  </si>
  <si>
    <t>联村责任领导</t>
    <phoneticPr fontId="1" type="noConversion"/>
  </si>
  <si>
    <t>沿路下行500米撤至花果村幸福院</t>
    <phoneticPr fontId="29" type="noConversion"/>
  </si>
  <si>
    <t>王家河村10组</t>
    <phoneticPr fontId="1" type="noConversion"/>
  </si>
  <si>
    <t>顺小路由田坎上机耕路撤至赵小君家</t>
    <phoneticPr fontId="1" type="noConversion"/>
  </si>
  <si>
    <t>中型</t>
    <phoneticPr fontId="1" type="noConversion"/>
  </si>
  <si>
    <t>小型</t>
    <phoneticPr fontId="29" type="noConversion"/>
  </si>
  <si>
    <r>
      <t xml:space="preserve">      </t>
    </r>
    <r>
      <rPr>
        <sz val="10"/>
        <rFont val="宋体"/>
        <family val="3"/>
        <charset val="134"/>
      </rPr>
      <t>总指挥：黄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波</t>
    </r>
    <r>
      <rPr>
        <sz val="10"/>
        <rFont val="Times New Roman"/>
        <family val="1"/>
      </rPr>
      <t xml:space="preserve">                                                                         </t>
    </r>
    <r>
      <rPr>
        <sz val="10"/>
        <rFont val="宋体"/>
        <family val="3"/>
        <charset val="134"/>
      </rPr>
      <t>手机：</t>
    </r>
    <r>
      <rPr>
        <sz val="10"/>
        <rFont val="Times New Roman"/>
        <family val="1"/>
      </rPr>
      <t xml:space="preserve">13700250180                                                                                   </t>
    </r>
    <r>
      <rPr>
        <sz val="10"/>
        <rFont val="宋体"/>
        <family val="3"/>
        <charset val="134"/>
      </rPr>
      <t>值班电话：</t>
    </r>
    <r>
      <rPr>
        <sz val="10"/>
        <rFont val="Times New Roman"/>
        <family val="1"/>
      </rPr>
      <t>0915-5610214</t>
    </r>
    <phoneticPr fontId="1" type="noConversion"/>
  </si>
  <si>
    <t>马鞍桥村1组</t>
    <phoneticPr fontId="1" type="noConversion"/>
  </si>
  <si>
    <t>1、2</t>
    <phoneticPr fontId="1" type="noConversion"/>
  </si>
  <si>
    <t>较危险</t>
    <phoneticPr fontId="29" type="noConversion"/>
  </si>
  <si>
    <t>翁玉刚</t>
    <phoneticPr fontId="1" type="noConversion"/>
  </si>
  <si>
    <t>赵刚富</t>
    <phoneticPr fontId="1" type="noConversion"/>
  </si>
  <si>
    <t>王贤勇</t>
  </si>
  <si>
    <t>冯友成</t>
  </si>
  <si>
    <t>徐宏军</t>
    <phoneticPr fontId="1" type="noConversion"/>
  </si>
  <si>
    <t>章  聪</t>
  </si>
  <si>
    <t>汉阴县城关镇2020年地质灾害防治方案表</t>
    <phoneticPr fontId="1" type="noConversion"/>
  </si>
  <si>
    <t>汉阴县蒲溪镇2020年地质灾害防治方案表</t>
    <phoneticPr fontId="1" type="noConversion"/>
  </si>
  <si>
    <t>汉阴县双乳镇2020年地质灾害防治方案表</t>
    <phoneticPr fontId="1" type="noConversion"/>
  </si>
  <si>
    <t>汉阴县观音河镇2020年地质灾害防治方案表</t>
    <phoneticPr fontId="1" type="noConversion"/>
  </si>
  <si>
    <t>汉阴县双河口镇2020年地质灾害防治方案表</t>
    <phoneticPr fontId="1" type="noConversion"/>
  </si>
  <si>
    <t>汉阴县铁佛寺镇2020年地质灾害防治方案表</t>
    <phoneticPr fontId="1" type="noConversion"/>
  </si>
  <si>
    <t>汉阴县漩涡镇2020年地质灾害防治方案表</t>
    <phoneticPr fontId="1" type="noConversion"/>
  </si>
  <si>
    <t>汉阴县平梁镇2020年地质灾害防治方案表</t>
    <phoneticPr fontId="1" type="noConversion"/>
  </si>
  <si>
    <t>汉阴县汉阳镇2020年地质灾害防治方案表</t>
    <phoneticPr fontId="1" type="noConversion"/>
  </si>
  <si>
    <t>1、3</t>
    <phoneticPr fontId="1" type="noConversion"/>
  </si>
  <si>
    <t>小型</t>
    <phoneticPr fontId="1" type="noConversion"/>
  </si>
  <si>
    <t>特大型</t>
    <phoneticPr fontId="1" type="noConversion"/>
  </si>
  <si>
    <t>梓中村堰塘湾滑坡</t>
    <phoneticPr fontId="1" type="noConversion"/>
  </si>
  <si>
    <t>沿村道撤至江河村部</t>
    <phoneticPr fontId="1" type="noConversion"/>
  </si>
  <si>
    <t>危险状态</t>
    <phoneticPr fontId="1" type="noConversion"/>
  </si>
  <si>
    <t>韩杨照屋后滑坡</t>
    <phoneticPr fontId="1" type="noConversion"/>
  </si>
  <si>
    <t>吴大运屋后滑坡</t>
    <phoneticPr fontId="1" type="noConversion"/>
  </si>
  <si>
    <t>汉阴县涧池镇2020年地质灾害防治方案表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</si>
</sst>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</font>
    <font>
      <sz val="12"/>
      <name val="Times New Roman"/>
      <family val="1"/>
    </font>
    <font>
      <sz val="9"/>
      <name val="宋体"/>
      <charset val="134"/>
    </font>
    <font>
      <b/>
      <sz val="9"/>
      <name val="Times New Roman"/>
      <family val="1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0.5"/>
      <name val="仿宋_GB2312"/>
      <family val="3"/>
      <charset val="134"/>
    </font>
    <font>
      <sz val="11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黑体"/>
      <family val="3"/>
    </font>
    <font>
      <b/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9"/>
      <name val="宋体"/>
      <family val="3"/>
      <charset val="134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0"/>
      <name val="仿宋"/>
      <family val="3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vertical="center"/>
    </xf>
    <xf numFmtId="176" fontId="24" fillId="0" borderId="1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justify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76" fontId="2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76" fontId="24" fillId="0" borderId="1" xfId="0" applyNumberFormat="1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V12" sqref="V12"/>
    </sheetView>
  </sheetViews>
  <sheetFormatPr defaultColWidth="10" defaultRowHeight="12.75"/>
  <cols>
    <col min="1" max="1" width="3.875" style="1" customWidth="1"/>
    <col min="2" max="2" width="9.75" style="1" customWidth="1"/>
    <col min="3" max="3" width="15.5" style="1" customWidth="1"/>
    <col min="4" max="4" width="4.5" style="1" customWidth="1"/>
    <col min="5" max="5" width="4.375" style="1" customWidth="1"/>
    <col min="6" max="6" width="5.625" style="1" customWidth="1"/>
    <col min="7" max="7" width="5" style="1" customWidth="1"/>
    <col min="8" max="8" width="4.75" style="1" customWidth="1"/>
    <col min="9" max="9" width="5.125" style="1" customWidth="1"/>
    <col min="10" max="10" width="21.75" style="1" customWidth="1"/>
    <col min="11" max="11" width="6.625" style="1" customWidth="1"/>
    <col min="12" max="12" width="13.375" style="1" customWidth="1"/>
    <col min="13" max="13" width="6.625" style="1" customWidth="1"/>
    <col min="14" max="14" width="12.75" style="1" customWidth="1"/>
    <col min="15" max="15" width="6.5" style="1" customWidth="1"/>
    <col min="16" max="16" width="13.125" style="1" customWidth="1"/>
    <col min="17" max="16384" width="10" style="1"/>
  </cols>
  <sheetData>
    <row r="1" spans="1:16" ht="27.6" customHeight="1">
      <c r="A1" s="174" t="s">
        <v>615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s="39" customFormat="1" ht="20.45" customHeight="1">
      <c r="A2" s="108" t="s">
        <v>363</v>
      </c>
      <c r="B2" s="108"/>
      <c r="C2" s="108"/>
      <c r="D2" s="108" t="s">
        <v>410</v>
      </c>
      <c r="E2" s="108"/>
      <c r="F2" s="108"/>
      <c r="G2" s="108"/>
      <c r="H2" s="108"/>
      <c r="I2" s="108"/>
      <c r="J2" s="108"/>
      <c r="K2" s="108" t="s">
        <v>411</v>
      </c>
      <c r="L2" s="108"/>
      <c r="M2" s="108"/>
      <c r="N2" s="108"/>
      <c r="O2" s="108"/>
      <c r="P2" s="108"/>
    </row>
    <row r="3" spans="1:16" ht="22.9" customHeight="1">
      <c r="A3" s="109" t="s">
        <v>0</v>
      </c>
      <c r="B3" s="109" t="s">
        <v>1</v>
      </c>
      <c r="C3" s="109" t="s">
        <v>417</v>
      </c>
      <c r="D3" s="111" t="s">
        <v>2</v>
      </c>
      <c r="E3" s="112"/>
      <c r="F3" s="113"/>
      <c r="G3" s="114" t="s">
        <v>400</v>
      </c>
      <c r="H3" s="114" t="s">
        <v>3</v>
      </c>
      <c r="I3" s="116" t="s">
        <v>4</v>
      </c>
      <c r="J3" s="109" t="s">
        <v>5</v>
      </c>
      <c r="K3" s="111" t="s">
        <v>6</v>
      </c>
      <c r="L3" s="113"/>
      <c r="M3" s="111" t="s">
        <v>7</v>
      </c>
      <c r="N3" s="113"/>
      <c r="O3" s="111" t="s">
        <v>8</v>
      </c>
      <c r="P3" s="113"/>
    </row>
    <row r="4" spans="1:16" ht="28.15" customHeight="1">
      <c r="A4" s="110"/>
      <c r="B4" s="110"/>
      <c r="C4" s="110"/>
      <c r="D4" s="38" t="s">
        <v>9</v>
      </c>
      <c r="E4" s="38" t="s">
        <v>10</v>
      </c>
      <c r="F4" s="19" t="s">
        <v>11</v>
      </c>
      <c r="G4" s="115"/>
      <c r="H4" s="115"/>
      <c r="I4" s="110"/>
      <c r="J4" s="110"/>
      <c r="K4" s="38" t="s">
        <v>12</v>
      </c>
      <c r="L4" s="38" t="s">
        <v>13</v>
      </c>
      <c r="M4" s="38" t="s">
        <v>12</v>
      </c>
      <c r="N4" s="38" t="s">
        <v>13</v>
      </c>
      <c r="O4" s="38" t="s">
        <v>12</v>
      </c>
      <c r="P4" s="38" t="s">
        <v>13</v>
      </c>
    </row>
    <row r="5" spans="1:16" ht="29.45" customHeight="1">
      <c r="A5" s="4">
        <v>1</v>
      </c>
      <c r="B5" s="105" t="s">
        <v>14</v>
      </c>
      <c r="C5" s="105" t="s">
        <v>15</v>
      </c>
      <c r="D5" s="55">
        <v>8</v>
      </c>
      <c r="E5" s="55">
        <v>35</v>
      </c>
      <c r="F5" s="55">
        <v>18</v>
      </c>
      <c r="G5" s="55" t="s">
        <v>401</v>
      </c>
      <c r="H5" s="55" t="s">
        <v>624</v>
      </c>
      <c r="I5" s="56" t="s">
        <v>17</v>
      </c>
      <c r="J5" s="101" t="s">
        <v>381</v>
      </c>
      <c r="K5" s="57" t="s">
        <v>18</v>
      </c>
      <c r="L5" s="57">
        <v>15129702082</v>
      </c>
      <c r="M5" s="55" t="s">
        <v>19</v>
      </c>
      <c r="N5" s="55">
        <v>13992506183</v>
      </c>
      <c r="O5" s="57" t="s">
        <v>20</v>
      </c>
      <c r="P5" s="57">
        <v>18909156295</v>
      </c>
    </row>
    <row r="6" spans="1:16" ht="29.45" customHeight="1">
      <c r="A6" s="4">
        <v>2</v>
      </c>
      <c r="B6" s="105" t="s">
        <v>14</v>
      </c>
      <c r="C6" s="105" t="s">
        <v>21</v>
      </c>
      <c r="D6" s="55">
        <v>3</v>
      </c>
      <c r="E6" s="55">
        <v>9</v>
      </c>
      <c r="F6" s="55">
        <v>8</v>
      </c>
      <c r="G6" s="55" t="s">
        <v>16</v>
      </c>
      <c r="H6" s="55">
        <v>1</v>
      </c>
      <c r="I6" s="56" t="s">
        <v>17</v>
      </c>
      <c r="J6" s="101" t="s">
        <v>381</v>
      </c>
      <c r="K6" s="55" t="s">
        <v>18</v>
      </c>
      <c r="L6" s="55">
        <v>15129702082</v>
      </c>
      <c r="M6" s="55" t="s">
        <v>19</v>
      </c>
      <c r="N6" s="55">
        <v>13992506183</v>
      </c>
      <c r="O6" s="57" t="s">
        <v>20</v>
      </c>
      <c r="P6" s="57">
        <v>18909156295</v>
      </c>
    </row>
    <row r="7" spans="1:16" ht="29.45" customHeight="1">
      <c r="A7" s="4">
        <v>3</v>
      </c>
      <c r="B7" s="105" t="s">
        <v>22</v>
      </c>
      <c r="C7" s="102" t="s">
        <v>375</v>
      </c>
      <c r="D7" s="55">
        <v>14</v>
      </c>
      <c r="E7" s="55">
        <v>39</v>
      </c>
      <c r="F7" s="55">
        <v>42</v>
      </c>
      <c r="G7" s="55" t="s">
        <v>401</v>
      </c>
      <c r="H7" s="55">
        <v>1</v>
      </c>
      <c r="I7" s="56" t="s">
        <v>17</v>
      </c>
      <c r="J7" s="101" t="s">
        <v>384</v>
      </c>
      <c r="K7" s="55" t="s">
        <v>23</v>
      </c>
      <c r="L7" s="55">
        <v>13709157118</v>
      </c>
      <c r="M7" s="42" t="s">
        <v>24</v>
      </c>
      <c r="N7" s="42">
        <v>18909151560</v>
      </c>
      <c r="O7" s="55" t="s">
        <v>25</v>
      </c>
      <c r="P7" s="55">
        <v>13325353099</v>
      </c>
    </row>
    <row r="8" spans="1:16" ht="29.45" customHeight="1">
      <c r="A8" s="4">
        <v>4</v>
      </c>
      <c r="B8" s="105" t="s">
        <v>26</v>
      </c>
      <c r="C8" s="105" t="s">
        <v>426</v>
      </c>
      <c r="D8" s="55">
        <v>11</v>
      </c>
      <c r="E8" s="55">
        <v>36</v>
      </c>
      <c r="F8" s="55">
        <v>59</v>
      </c>
      <c r="G8" s="55" t="s">
        <v>401</v>
      </c>
      <c r="H8" s="55" t="s">
        <v>624</v>
      </c>
      <c r="I8" s="56" t="s">
        <v>17</v>
      </c>
      <c r="J8" s="102" t="s">
        <v>27</v>
      </c>
      <c r="K8" s="55" t="s">
        <v>28</v>
      </c>
      <c r="L8" s="55">
        <v>13209158803</v>
      </c>
      <c r="M8" s="42" t="s">
        <v>29</v>
      </c>
      <c r="N8" s="42">
        <v>18690558789</v>
      </c>
      <c r="O8" s="42" t="s">
        <v>30</v>
      </c>
      <c r="P8" s="42">
        <v>15809151146</v>
      </c>
    </row>
    <row r="9" spans="1:16" ht="29.45" customHeight="1">
      <c r="A9" s="4">
        <v>5</v>
      </c>
      <c r="B9" s="105" t="s">
        <v>31</v>
      </c>
      <c r="C9" s="105" t="s">
        <v>376</v>
      </c>
      <c r="D9" s="55">
        <v>2</v>
      </c>
      <c r="E9" s="55">
        <v>10</v>
      </c>
      <c r="F9" s="55">
        <v>13</v>
      </c>
      <c r="G9" s="55" t="s">
        <v>401</v>
      </c>
      <c r="H9" s="55">
        <v>1</v>
      </c>
      <c r="I9" s="56" t="s">
        <v>17</v>
      </c>
      <c r="J9" s="102" t="s">
        <v>382</v>
      </c>
      <c r="K9" s="58" t="s">
        <v>32</v>
      </c>
      <c r="L9" s="58">
        <v>15877356067</v>
      </c>
      <c r="M9" s="46" t="s">
        <v>33</v>
      </c>
      <c r="N9" s="57">
        <v>13700250455</v>
      </c>
      <c r="O9" s="57" t="s">
        <v>20</v>
      </c>
      <c r="P9" s="57">
        <v>18909156295</v>
      </c>
    </row>
    <row r="10" spans="1:16" ht="29.45" customHeight="1">
      <c r="A10" s="4">
        <v>6</v>
      </c>
      <c r="B10" s="105" t="s">
        <v>34</v>
      </c>
      <c r="C10" s="105" t="s">
        <v>35</v>
      </c>
      <c r="D10" s="55">
        <v>7</v>
      </c>
      <c r="E10" s="55">
        <v>24</v>
      </c>
      <c r="F10" s="55">
        <v>40</v>
      </c>
      <c r="G10" s="55" t="s">
        <v>401</v>
      </c>
      <c r="H10" s="55">
        <v>1</v>
      </c>
      <c r="I10" s="56" t="s">
        <v>17</v>
      </c>
      <c r="J10" s="101" t="s">
        <v>383</v>
      </c>
      <c r="K10" s="55" t="s">
        <v>36</v>
      </c>
      <c r="L10" s="55">
        <v>17772991905</v>
      </c>
      <c r="M10" s="42" t="s">
        <v>29</v>
      </c>
      <c r="N10" s="42">
        <v>18690558789</v>
      </c>
      <c r="O10" s="42" t="s">
        <v>30</v>
      </c>
      <c r="P10" s="42">
        <v>15809151146</v>
      </c>
    </row>
    <row r="11" spans="1:16" ht="21.6" customHeight="1">
      <c r="A11" s="119" t="s">
        <v>358</v>
      </c>
      <c r="B11" s="120"/>
      <c r="C11" s="121"/>
      <c r="D11" s="5">
        <f>SUM(D5:D10)</f>
        <v>45</v>
      </c>
      <c r="E11" s="5">
        <f>SUM(E5:E10)</f>
        <v>153</v>
      </c>
      <c r="F11" s="5">
        <f>SUM(F5:F10)</f>
        <v>180</v>
      </c>
      <c r="G11" s="2"/>
      <c r="H11" s="4"/>
      <c r="I11" s="2"/>
      <c r="J11" s="4"/>
      <c r="K11" s="2"/>
      <c r="L11" s="4"/>
      <c r="M11" s="2"/>
      <c r="N11" s="4"/>
      <c r="O11" s="2"/>
      <c r="P11" s="4"/>
    </row>
    <row r="12" spans="1:16" ht="25.15" customHeight="1">
      <c r="A12" s="117" t="s">
        <v>38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</sheetData>
  <mergeCells count="17">
    <mergeCell ref="A12:P12"/>
    <mergeCell ref="A11:C11"/>
    <mergeCell ref="K2:P2"/>
    <mergeCell ref="D2:J2"/>
    <mergeCell ref="K3:L3"/>
    <mergeCell ref="M3:N3"/>
    <mergeCell ref="A1:P1"/>
    <mergeCell ref="A2:C2"/>
    <mergeCell ref="A3:A4"/>
    <mergeCell ref="B3:B4"/>
    <mergeCell ref="C3:C4"/>
    <mergeCell ref="D3:F3"/>
    <mergeCell ref="G3:G4"/>
    <mergeCell ref="H3:H4"/>
    <mergeCell ref="I3:I4"/>
    <mergeCell ref="J3:J4"/>
    <mergeCell ref="O3:P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S18" sqref="S18"/>
    </sheetView>
  </sheetViews>
  <sheetFormatPr defaultColWidth="10" defaultRowHeight="13.5"/>
  <cols>
    <col min="1" max="1" width="4.75" style="8" customWidth="1"/>
    <col min="2" max="2" width="12.125" style="29" customWidth="1"/>
    <col min="3" max="3" width="15.875" style="8" customWidth="1"/>
    <col min="4" max="4" width="4" style="8" customWidth="1"/>
    <col min="5" max="5" width="3.875" style="8" customWidth="1"/>
    <col min="6" max="6" width="4.875" style="8" customWidth="1"/>
    <col min="7" max="7" width="5.25" style="8" customWidth="1"/>
    <col min="8" max="8" width="7" style="8" customWidth="1"/>
    <col min="9" max="9" width="5.125" style="8" customWidth="1"/>
    <col min="10" max="10" width="5" style="8" customWidth="1"/>
    <col min="11" max="11" width="14.125" style="8" customWidth="1"/>
    <col min="12" max="12" width="6.5" style="8" customWidth="1"/>
    <col min="13" max="13" width="12.625" style="8" customWidth="1"/>
    <col min="14" max="14" width="6.5" style="8" customWidth="1"/>
    <col min="15" max="15" width="12.125" style="8" customWidth="1"/>
    <col min="16" max="16" width="8" style="8" customWidth="1"/>
    <col min="17" max="17" width="13" style="8" customWidth="1"/>
    <col min="18" max="18" width="10" style="8" customWidth="1"/>
    <col min="19" max="16384" width="10" style="8"/>
  </cols>
  <sheetData>
    <row r="1" spans="1:18" s="23" customFormat="1" ht="25.15" customHeight="1">
      <c r="A1" s="174" t="s">
        <v>621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24" customFormat="1" ht="16.899999999999999" customHeight="1">
      <c r="A2" s="170" t="s">
        <v>380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8" ht="17.45" customHeight="1">
      <c r="A3" s="171" t="s">
        <v>0</v>
      </c>
      <c r="B3" s="171" t="s">
        <v>65</v>
      </c>
      <c r="C3" s="171" t="s">
        <v>422</v>
      </c>
      <c r="D3" s="171" t="s">
        <v>2</v>
      </c>
      <c r="E3" s="171"/>
      <c r="F3" s="171"/>
      <c r="G3" s="171" t="s">
        <v>106</v>
      </c>
      <c r="H3" s="172" t="s">
        <v>107</v>
      </c>
      <c r="I3" s="171" t="s">
        <v>108</v>
      </c>
      <c r="J3" s="171" t="s">
        <v>109</v>
      </c>
      <c r="K3" s="172" t="s">
        <v>5</v>
      </c>
      <c r="L3" s="171" t="s">
        <v>6</v>
      </c>
      <c r="M3" s="171"/>
      <c r="N3" s="171" t="s">
        <v>7</v>
      </c>
      <c r="O3" s="171"/>
      <c r="P3" s="171" t="s">
        <v>8</v>
      </c>
      <c r="Q3" s="171"/>
    </row>
    <row r="4" spans="1:18" ht="22.15" customHeight="1">
      <c r="A4" s="171"/>
      <c r="B4" s="171"/>
      <c r="C4" s="171"/>
      <c r="D4" s="99" t="s">
        <v>9</v>
      </c>
      <c r="E4" s="99" t="s">
        <v>10</v>
      </c>
      <c r="F4" s="99" t="s">
        <v>69</v>
      </c>
      <c r="G4" s="171"/>
      <c r="H4" s="173"/>
      <c r="I4" s="171"/>
      <c r="J4" s="171"/>
      <c r="K4" s="173"/>
      <c r="L4" s="100" t="s">
        <v>95</v>
      </c>
      <c r="M4" s="94" t="s">
        <v>301</v>
      </c>
      <c r="N4" s="100" t="s">
        <v>95</v>
      </c>
      <c r="O4" s="94" t="s">
        <v>301</v>
      </c>
      <c r="P4" s="94" t="s">
        <v>95</v>
      </c>
      <c r="Q4" s="94" t="s">
        <v>301</v>
      </c>
    </row>
    <row r="5" spans="1:18" ht="17.100000000000001" customHeight="1">
      <c r="A5" s="85">
        <v>1</v>
      </c>
      <c r="B5" s="95" t="s">
        <v>302</v>
      </c>
      <c r="C5" s="96" t="s">
        <v>303</v>
      </c>
      <c r="D5" s="84">
        <v>1</v>
      </c>
      <c r="E5" s="84">
        <v>5</v>
      </c>
      <c r="F5" s="84">
        <v>12</v>
      </c>
      <c r="G5" s="85" t="s">
        <v>16</v>
      </c>
      <c r="H5" s="85" t="s">
        <v>43</v>
      </c>
      <c r="I5" s="85">
        <v>1</v>
      </c>
      <c r="J5" s="85" t="s">
        <v>116</v>
      </c>
      <c r="K5" s="97" t="s">
        <v>514</v>
      </c>
      <c r="L5" s="85" t="s">
        <v>515</v>
      </c>
      <c r="M5" s="85">
        <v>13772960860</v>
      </c>
      <c r="N5" s="85" t="s">
        <v>304</v>
      </c>
      <c r="O5" s="85">
        <v>13429750077</v>
      </c>
      <c r="P5" s="85" t="s">
        <v>305</v>
      </c>
      <c r="Q5" s="85">
        <v>18265050818</v>
      </c>
      <c r="R5" s="8" t="s">
        <v>562</v>
      </c>
    </row>
    <row r="6" spans="1:18" ht="17.100000000000001" customHeight="1">
      <c r="A6" s="85">
        <v>2</v>
      </c>
      <c r="B6" s="95" t="s">
        <v>306</v>
      </c>
      <c r="C6" s="96" t="s">
        <v>307</v>
      </c>
      <c r="D6" s="84">
        <v>2</v>
      </c>
      <c r="E6" s="84">
        <v>9</v>
      </c>
      <c r="F6" s="84">
        <v>8</v>
      </c>
      <c r="G6" s="85" t="s">
        <v>16</v>
      </c>
      <c r="H6" s="85" t="s">
        <v>43</v>
      </c>
      <c r="I6" s="85">
        <v>1</v>
      </c>
      <c r="J6" s="85" t="s">
        <v>116</v>
      </c>
      <c r="K6" s="97" t="s">
        <v>516</v>
      </c>
      <c r="L6" s="85" t="s">
        <v>308</v>
      </c>
      <c r="M6" s="85">
        <v>18717454336</v>
      </c>
      <c r="N6" s="85" t="s">
        <v>433</v>
      </c>
      <c r="O6" s="86">
        <v>15353350488</v>
      </c>
      <c r="P6" s="85" t="s">
        <v>310</v>
      </c>
      <c r="Q6" s="85">
        <v>13891583040</v>
      </c>
    </row>
    <row r="7" spans="1:18" ht="17.100000000000001" customHeight="1">
      <c r="A7" s="85">
        <v>3</v>
      </c>
      <c r="B7" s="95" t="s">
        <v>306</v>
      </c>
      <c r="C7" s="96" t="s">
        <v>311</v>
      </c>
      <c r="D7" s="84">
        <v>1</v>
      </c>
      <c r="E7" s="84">
        <v>2</v>
      </c>
      <c r="F7" s="84">
        <v>6</v>
      </c>
      <c r="G7" s="85" t="s">
        <v>16</v>
      </c>
      <c r="H7" s="85" t="s">
        <v>73</v>
      </c>
      <c r="I7" s="85">
        <v>1</v>
      </c>
      <c r="J7" s="85" t="s">
        <v>116</v>
      </c>
      <c r="K7" s="97" t="s">
        <v>516</v>
      </c>
      <c r="L7" s="85" t="s">
        <v>310</v>
      </c>
      <c r="M7" s="85">
        <v>13992552015</v>
      </c>
      <c r="N7" s="85" t="s">
        <v>433</v>
      </c>
      <c r="O7" s="86">
        <v>15353350488</v>
      </c>
      <c r="P7" s="85" t="s">
        <v>310</v>
      </c>
      <c r="Q7" s="85">
        <v>13992552015</v>
      </c>
    </row>
    <row r="8" spans="1:18" ht="17.100000000000001" customHeight="1">
      <c r="A8" s="85">
        <v>4</v>
      </c>
      <c r="B8" s="95" t="s">
        <v>312</v>
      </c>
      <c r="C8" s="96" t="s">
        <v>313</v>
      </c>
      <c r="D8" s="84">
        <v>1</v>
      </c>
      <c r="E8" s="84">
        <v>1</v>
      </c>
      <c r="F8" s="84">
        <v>6</v>
      </c>
      <c r="G8" s="85" t="s">
        <v>16</v>
      </c>
      <c r="H8" s="85" t="s">
        <v>314</v>
      </c>
      <c r="I8" s="85">
        <v>1</v>
      </c>
      <c r="J8" s="85" t="s">
        <v>116</v>
      </c>
      <c r="K8" s="97" t="s">
        <v>517</v>
      </c>
      <c r="L8" s="85" t="s">
        <v>315</v>
      </c>
      <c r="M8" s="85">
        <v>15594559013</v>
      </c>
      <c r="N8" s="85" t="s">
        <v>433</v>
      </c>
      <c r="O8" s="86">
        <v>15353350488</v>
      </c>
      <c r="P8" s="85" t="s">
        <v>316</v>
      </c>
      <c r="Q8" s="85">
        <v>13649159386</v>
      </c>
    </row>
    <row r="9" spans="1:18" ht="17.100000000000001" customHeight="1">
      <c r="A9" s="85">
        <v>5</v>
      </c>
      <c r="B9" s="95" t="s">
        <v>317</v>
      </c>
      <c r="C9" s="96" t="s">
        <v>195</v>
      </c>
      <c r="D9" s="84">
        <v>2</v>
      </c>
      <c r="E9" s="84">
        <v>10</v>
      </c>
      <c r="F9" s="84">
        <v>11</v>
      </c>
      <c r="G9" s="85" t="s">
        <v>98</v>
      </c>
      <c r="H9" s="85" t="s">
        <v>314</v>
      </c>
      <c r="I9" s="85">
        <v>1</v>
      </c>
      <c r="J9" s="85" t="s">
        <v>116</v>
      </c>
      <c r="K9" s="97" t="s">
        <v>516</v>
      </c>
      <c r="L9" s="85" t="s">
        <v>318</v>
      </c>
      <c r="M9" s="85">
        <v>18791562645</v>
      </c>
      <c r="N9" s="85" t="s">
        <v>433</v>
      </c>
      <c r="O9" s="86">
        <v>15353350488</v>
      </c>
      <c r="P9" s="85" t="s">
        <v>316</v>
      </c>
      <c r="Q9" s="85">
        <v>13649159386</v>
      </c>
    </row>
    <row r="10" spans="1:18" ht="17.100000000000001" customHeight="1">
      <c r="A10" s="85">
        <v>6</v>
      </c>
      <c r="B10" s="95" t="s">
        <v>319</v>
      </c>
      <c r="C10" s="96" t="s">
        <v>320</v>
      </c>
      <c r="D10" s="84">
        <v>5</v>
      </c>
      <c r="E10" s="84">
        <v>17</v>
      </c>
      <c r="F10" s="84">
        <v>21</v>
      </c>
      <c r="G10" s="85" t="s">
        <v>98</v>
      </c>
      <c r="H10" s="85" t="s">
        <v>43</v>
      </c>
      <c r="I10" s="85">
        <v>1</v>
      </c>
      <c r="J10" s="85" t="s">
        <v>44</v>
      </c>
      <c r="K10" s="97" t="s">
        <v>518</v>
      </c>
      <c r="L10" s="85" t="s">
        <v>321</v>
      </c>
      <c r="M10" s="85">
        <v>15509256005</v>
      </c>
      <c r="N10" s="85" t="s">
        <v>519</v>
      </c>
      <c r="O10" s="85">
        <v>18991522991</v>
      </c>
      <c r="P10" s="85" t="s">
        <v>322</v>
      </c>
      <c r="Q10" s="85">
        <v>13992562280</v>
      </c>
    </row>
    <row r="11" spans="1:18" ht="17.100000000000001" customHeight="1">
      <c r="A11" s="85">
        <v>7</v>
      </c>
      <c r="B11" s="96" t="s">
        <v>323</v>
      </c>
      <c r="C11" s="96" t="s">
        <v>627</v>
      </c>
      <c r="D11" s="84">
        <v>3</v>
      </c>
      <c r="E11" s="84">
        <v>11</v>
      </c>
      <c r="F11" s="84">
        <v>17</v>
      </c>
      <c r="G11" s="85" t="s">
        <v>98</v>
      </c>
      <c r="H11" s="85" t="s">
        <v>73</v>
      </c>
      <c r="I11" s="85">
        <v>1</v>
      </c>
      <c r="J11" s="85" t="s">
        <v>44</v>
      </c>
      <c r="K11" s="97" t="s">
        <v>520</v>
      </c>
      <c r="L11" s="85" t="s">
        <v>324</v>
      </c>
      <c r="M11" s="85">
        <v>13891534086</v>
      </c>
      <c r="N11" s="85" t="s">
        <v>519</v>
      </c>
      <c r="O11" s="85">
        <v>18991522992</v>
      </c>
      <c r="P11" s="85" t="s">
        <v>325</v>
      </c>
      <c r="Q11" s="85">
        <v>13629255205</v>
      </c>
    </row>
    <row r="12" spans="1:18" ht="17.100000000000001" customHeight="1">
      <c r="A12" s="85">
        <v>8</v>
      </c>
      <c r="B12" s="96" t="s">
        <v>326</v>
      </c>
      <c r="C12" s="96" t="s">
        <v>327</v>
      </c>
      <c r="D12" s="84">
        <v>7</v>
      </c>
      <c r="E12" s="84">
        <v>30</v>
      </c>
      <c r="F12" s="84">
        <v>16</v>
      </c>
      <c r="G12" s="85" t="s">
        <v>98</v>
      </c>
      <c r="H12" s="85" t="s">
        <v>43</v>
      </c>
      <c r="I12" s="85">
        <v>1</v>
      </c>
      <c r="J12" s="85" t="s">
        <v>116</v>
      </c>
      <c r="K12" s="97" t="s">
        <v>521</v>
      </c>
      <c r="L12" s="85" t="s">
        <v>522</v>
      </c>
      <c r="M12" s="85">
        <v>15991481396</v>
      </c>
      <c r="N12" s="85" t="s">
        <v>328</v>
      </c>
      <c r="O12" s="85">
        <v>13891551215</v>
      </c>
      <c r="P12" s="85" t="s">
        <v>329</v>
      </c>
      <c r="Q12" s="85">
        <v>15909176215</v>
      </c>
    </row>
    <row r="13" spans="1:18" ht="17.100000000000001" customHeight="1">
      <c r="A13" s="85">
        <v>9</v>
      </c>
      <c r="B13" s="96" t="s">
        <v>330</v>
      </c>
      <c r="C13" s="96" t="s">
        <v>630</v>
      </c>
      <c r="D13" s="84">
        <v>1</v>
      </c>
      <c r="E13" s="84">
        <v>2</v>
      </c>
      <c r="F13" s="84">
        <v>3</v>
      </c>
      <c r="G13" s="85" t="s">
        <v>16</v>
      </c>
      <c r="H13" s="85" t="s">
        <v>43</v>
      </c>
      <c r="I13" s="85">
        <v>1</v>
      </c>
      <c r="J13" s="85" t="s">
        <v>44</v>
      </c>
      <c r="K13" s="97" t="s">
        <v>523</v>
      </c>
      <c r="L13" s="85" t="s">
        <v>331</v>
      </c>
      <c r="M13" s="85">
        <v>15709258780</v>
      </c>
      <c r="N13" s="85" t="s">
        <v>332</v>
      </c>
      <c r="O13" s="86">
        <v>13709151168</v>
      </c>
      <c r="P13" s="85" t="s">
        <v>336</v>
      </c>
      <c r="Q13" s="85">
        <v>13891581541</v>
      </c>
    </row>
    <row r="14" spans="1:18" ht="17.100000000000001" customHeight="1">
      <c r="A14" s="85">
        <v>10</v>
      </c>
      <c r="B14" s="96" t="s">
        <v>333</v>
      </c>
      <c r="C14" s="96" t="s">
        <v>334</v>
      </c>
      <c r="D14" s="84">
        <v>1</v>
      </c>
      <c r="E14" s="84">
        <v>4</v>
      </c>
      <c r="F14" s="84">
        <v>4</v>
      </c>
      <c r="G14" s="85" t="s">
        <v>16</v>
      </c>
      <c r="H14" s="85" t="s">
        <v>43</v>
      </c>
      <c r="I14" s="85">
        <v>1</v>
      </c>
      <c r="J14" s="85" t="s">
        <v>44</v>
      </c>
      <c r="K14" s="97" t="s">
        <v>523</v>
      </c>
      <c r="L14" s="85" t="s">
        <v>335</v>
      </c>
      <c r="M14" s="85">
        <v>17835401820</v>
      </c>
      <c r="N14" s="85" t="s">
        <v>332</v>
      </c>
      <c r="O14" s="86">
        <v>13709151168</v>
      </c>
      <c r="P14" s="85" t="s">
        <v>336</v>
      </c>
      <c r="Q14" s="85">
        <v>13891581541</v>
      </c>
    </row>
    <row r="15" spans="1:18" ht="17.100000000000001" customHeight="1">
      <c r="A15" s="85">
        <v>11</v>
      </c>
      <c r="B15" s="96" t="s">
        <v>337</v>
      </c>
      <c r="C15" s="96" t="s">
        <v>631</v>
      </c>
      <c r="D15" s="84">
        <v>1</v>
      </c>
      <c r="E15" s="84">
        <v>5</v>
      </c>
      <c r="F15" s="84">
        <v>8</v>
      </c>
      <c r="G15" s="85" t="s">
        <v>16</v>
      </c>
      <c r="H15" s="85" t="s">
        <v>43</v>
      </c>
      <c r="I15" s="85">
        <v>1</v>
      </c>
      <c r="J15" s="85" t="s">
        <v>44</v>
      </c>
      <c r="K15" s="97" t="s">
        <v>523</v>
      </c>
      <c r="L15" s="85" t="s">
        <v>338</v>
      </c>
      <c r="M15" s="85">
        <v>13038915254</v>
      </c>
      <c r="N15" s="85" t="s">
        <v>332</v>
      </c>
      <c r="O15" s="86">
        <v>13709151168</v>
      </c>
      <c r="P15" s="85" t="s">
        <v>339</v>
      </c>
      <c r="Q15" s="85">
        <v>15091555565</v>
      </c>
    </row>
    <row r="16" spans="1:18" ht="17.100000000000001" customHeight="1">
      <c r="A16" s="85">
        <v>12</v>
      </c>
      <c r="B16" s="96" t="s">
        <v>340</v>
      </c>
      <c r="C16" s="96" t="s">
        <v>341</v>
      </c>
      <c r="D16" s="84">
        <v>2</v>
      </c>
      <c r="E16" s="84">
        <v>3</v>
      </c>
      <c r="F16" s="84">
        <v>7</v>
      </c>
      <c r="G16" s="85" t="s">
        <v>16</v>
      </c>
      <c r="H16" s="85" t="s">
        <v>43</v>
      </c>
      <c r="I16" s="85">
        <v>1</v>
      </c>
      <c r="J16" s="85" t="s">
        <v>116</v>
      </c>
      <c r="K16" s="95" t="s">
        <v>524</v>
      </c>
      <c r="L16" s="85" t="s">
        <v>525</v>
      </c>
      <c r="M16" s="85">
        <v>15929098806</v>
      </c>
      <c r="N16" s="85" t="s">
        <v>526</v>
      </c>
      <c r="O16" s="98" t="s">
        <v>527</v>
      </c>
      <c r="P16" s="85" t="s">
        <v>342</v>
      </c>
      <c r="Q16" s="85">
        <v>13991510186</v>
      </c>
    </row>
    <row r="17" spans="1:17" ht="17.100000000000001" customHeight="1">
      <c r="A17" s="85">
        <v>13</v>
      </c>
      <c r="B17" s="96" t="s">
        <v>343</v>
      </c>
      <c r="C17" s="96" t="s">
        <v>344</v>
      </c>
      <c r="D17" s="84">
        <v>3</v>
      </c>
      <c r="E17" s="84">
        <v>7</v>
      </c>
      <c r="F17" s="84">
        <v>4</v>
      </c>
      <c r="G17" s="85" t="s">
        <v>16</v>
      </c>
      <c r="H17" s="85" t="s">
        <v>43</v>
      </c>
      <c r="I17" s="85">
        <v>1</v>
      </c>
      <c r="J17" s="85" t="s">
        <v>116</v>
      </c>
      <c r="K17" s="95" t="s">
        <v>445</v>
      </c>
      <c r="L17" s="85" t="s">
        <v>434</v>
      </c>
      <c r="M17" s="85">
        <v>13772982850</v>
      </c>
      <c r="N17" s="85" t="s">
        <v>345</v>
      </c>
      <c r="O17" s="85">
        <v>13992506063</v>
      </c>
      <c r="P17" s="86" t="s">
        <v>435</v>
      </c>
      <c r="Q17" s="86">
        <v>15319807010</v>
      </c>
    </row>
    <row r="18" spans="1:17" ht="17.100000000000001" customHeight="1">
      <c r="A18" s="85">
        <v>14</v>
      </c>
      <c r="B18" s="96" t="s">
        <v>346</v>
      </c>
      <c r="C18" s="96" t="s">
        <v>347</v>
      </c>
      <c r="D18" s="84">
        <v>2</v>
      </c>
      <c r="E18" s="84">
        <v>5</v>
      </c>
      <c r="F18" s="84">
        <v>10</v>
      </c>
      <c r="G18" s="85" t="s">
        <v>16</v>
      </c>
      <c r="H18" s="85" t="s">
        <v>314</v>
      </c>
      <c r="I18" s="85">
        <v>1</v>
      </c>
      <c r="J18" s="85" t="s">
        <v>17</v>
      </c>
      <c r="K18" s="95" t="s">
        <v>528</v>
      </c>
      <c r="L18" s="85" t="s">
        <v>348</v>
      </c>
      <c r="M18" s="85">
        <v>18829651534</v>
      </c>
      <c r="N18" s="85" t="s">
        <v>309</v>
      </c>
      <c r="O18" s="86" t="s">
        <v>436</v>
      </c>
      <c r="P18" s="86" t="s">
        <v>437</v>
      </c>
      <c r="Q18" s="86">
        <v>18240859266</v>
      </c>
    </row>
    <row r="19" spans="1:17" ht="17.100000000000001" customHeight="1">
      <c r="A19" s="85">
        <v>15</v>
      </c>
      <c r="B19" s="96" t="s">
        <v>349</v>
      </c>
      <c r="C19" s="96" t="s">
        <v>350</v>
      </c>
      <c r="D19" s="84">
        <v>6</v>
      </c>
      <c r="E19" s="84">
        <v>16</v>
      </c>
      <c r="F19" s="84">
        <v>25</v>
      </c>
      <c r="G19" s="85" t="s">
        <v>529</v>
      </c>
      <c r="H19" s="85" t="s">
        <v>314</v>
      </c>
      <c r="I19" s="85">
        <v>1</v>
      </c>
      <c r="J19" s="85" t="s">
        <v>17</v>
      </c>
      <c r="K19" s="95" t="s">
        <v>530</v>
      </c>
      <c r="L19" s="85" t="s">
        <v>351</v>
      </c>
      <c r="M19" s="85">
        <v>13310954937</v>
      </c>
      <c r="N19" s="85" t="s">
        <v>309</v>
      </c>
      <c r="O19" s="86" t="s">
        <v>436</v>
      </c>
      <c r="P19" s="86" t="s">
        <v>437</v>
      </c>
      <c r="Q19" s="86">
        <v>18240859266</v>
      </c>
    </row>
    <row r="20" spans="1:17" ht="17.100000000000001" customHeight="1">
      <c r="A20" s="85">
        <v>16</v>
      </c>
      <c r="B20" s="96" t="s">
        <v>352</v>
      </c>
      <c r="C20" s="96" t="s">
        <v>563</v>
      </c>
      <c r="D20" s="84">
        <v>46</v>
      </c>
      <c r="E20" s="84">
        <v>163</v>
      </c>
      <c r="F20" s="84">
        <v>276</v>
      </c>
      <c r="G20" s="85" t="s">
        <v>531</v>
      </c>
      <c r="H20" s="85" t="s">
        <v>314</v>
      </c>
      <c r="I20" s="85" t="s">
        <v>564</v>
      </c>
      <c r="J20" s="85" t="s">
        <v>17</v>
      </c>
      <c r="K20" s="96" t="s">
        <v>532</v>
      </c>
      <c r="L20" s="85" t="s">
        <v>533</v>
      </c>
      <c r="M20" s="86" t="s">
        <v>534</v>
      </c>
      <c r="N20" s="85" t="s">
        <v>309</v>
      </c>
      <c r="O20" s="86" t="s">
        <v>436</v>
      </c>
      <c r="P20" s="86" t="s">
        <v>437</v>
      </c>
      <c r="Q20" s="86">
        <v>18240859266</v>
      </c>
    </row>
    <row r="21" spans="1:17" ht="17.100000000000001" customHeight="1">
      <c r="A21" s="85">
        <v>17</v>
      </c>
      <c r="B21" s="96" t="s">
        <v>353</v>
      </c>
      <c r="C21" s="96" t="s">
        <v>535</v>
      </c>
      <c r="D21" s="84">
        <v>6</v>
      </c>
      <c r="E21" s="84">
        <v>236</v>
      </c>
      <c r="F21" s="84">
        <v>85</v>
      </c>
      <c r="G21" s="85" t="s">
        <v>531</v>
      </c>
      <c r="H21" s="85" t="s">
        <v>314</v>
      </c>
      <c r="I21" s="85">
        <v>1</v>
      </c>
      <c r="J21" s="85" t="s">
        <v>17</v>
      </c>
      <c r="K21" s="96" t="s">
        <v>536</v>
      </c>
      <c r="L21" s="85" t="s">
        <v>537</v>
      </c>
      <c r="M21" s="85">
        <v>13891557470</v>
      </c>
      <c r="N21" s="85" t="s">
        <v>309</v>
      </c>
      <c r="O21" s="86" t="s">
        <v>436</v>
      </c>
      <c r="P21" s="86" t="s">
        <v>437</v>
      </c>
      <c r="Q21" s="86">
        <v>18240859266</v>
      </c>
    </row>
    <row r="22" spans="1:17" ht="17.100000000000001" customHeight="1">
      <c r="A22" s="85">
        <v>18</v>
      </c>
      <c r="B22" s="96" t="s">
        <v>353</v>
      </c>
      <c r="C22" s="96" t="s">
        <v>565</v>
      </c>
      <c r="D22" s="84">
        <v>1</v>
      </c>
      <c r="E22" s="84">
        <v>5</v>
      </c>
      <c r="F22" s="84">
        <v>10</v>
      </c>
      <c r="G22" s="85" t="s">
        <v>16</v>
      </c>
      <c r="H22" s="85" t="s">
        <v>314</v>
      </c>
      <c r="I22" s="85">
        <v>1</v>
      </c>
      <c r="J22" s="85" t="s">
        <v>17</v>
      </c>
      <c r="K22" s="96" t="s">
        <v>538</v>
      </c>
      <c r="L22" s="85" t="s">
        <v>354</v>
      </c>
      <c r="M22" s="85">
        <v>18329545513</v>
      </c>
      <c r="N22" s="85" t="s">
        <v>309</v>
      </c>
      <c r="O22" s="86" t="s">
        <v>436</v>
      </c>
      <c r="P22" s="86" t="s">
        <v>437</v>
      </c>
      <c r="Q22" s="86">
        <v>18240859266</v>
      </c>
    </row>
    <row r="23" spans="1:17" ht="17.100000000000001" customHeight="1">
      <c r="A23" s="85">
        <v>19</v>
      </c>
      <c r="B23" s="96" t="s">
        <v>539</v>
      </c>
      <c r="C23" s="96" t="s">
        <v>540</v>
      </c>
      <c r="D23" s="84">
        <v>0</v>
      </c>
      <c r="E23" s="84">
        <v>0</v>
      </c>
      <c r="F23" s="84">
        <v>0</v>
      </c>
      <c r="G23" s="85" t="s">
        <v>16</v>
      </c>
      <c r="H23" s="85" t="s">
        <v>314</v>
      </c>
      <c r="I23" s="85" t="s">
        <v>541</v>
      </c>
      <c r="J23" s="85" t="s">
        <v>355</v>
      </c>
      <c r="K23" s="96" t="s">
        <v>355</v>
      </c>
      <c r="L23" s="85" t="s">
        <v>533</v>
      </c>
      <c r="M23" s="86" t="s">
        <v>534</v>
      </c>
      <c r="N23" s="85" t="s">
        <v>309</v>
      </c>
      <c r="O23" s="86" t="s">
        <v>436</v>
      </c>
      <c r="P23" s="86" t="s">
        <v>437</v>
      </c>
      <c r="Q23" s="86">
        <v>18240859266</v>
      </c>
    </row>
    <row r="24" spans="1:17" ht="17.100000000000001" customHeight="1">
      <c r="A24" s="85">
        <v>20</v>
      </c>
      <c r="B24" s="96" t="s">
        <v>542</v>
      </c>
      <c r="C24" s="96" t="s">
        <v>543</v>
      </c>
      <c r="D24" s="84">
        <v>9</v>
      </c>
      <c r="E24" s="84">
        <v>16</v>
      </c>
      <c r="F24" s="84">
        <v>15</v>
      </c>
      <c r="G24" s="85" t="s">
        <v>98</v>
      </c>
      <c r="H24" s="85" t="s">
        <v>314</v>
      </c>
      <c r="I24" s="85" t="s">
        <v>541</v>
      </c>
      <c r="J24" s="85" t="s">
        <v>17</v>
      </c>
      <c r="K24" s="97" t="s">
        <v>523</v>
      </c>
      <c r="L24" s="85" t="s">
        <v>544</v>
      </c>
      <c r="M24" s="86" t="s">
        <v>545</v>
      </c>
      <c r="N24" s="85" t="s">
        <v>309</v>
      </c>
      <c r="O24" s="86" t="s">
        <v>436</v>
      </c>
      <c r="P24" s="86" t="s">
        <v>437</v>
      </c>
      <c r="Q24" s="86">
        <v>18240859266</v>
      </c>
    </row>
    <row r="25" spans="1:17" ht="17.100000000000001" customHeight="1">
      <c r="A25" s="85">
        <v>21</v>
      </c>
      <c r="B25" s="96" t="s">
        <v>546</v>
      </c>
      <c r="C25" s="96" t="s">
        <v>547</v>
      </c>
      <c r="D25" s="84">
        <v>1</v>
      </c>
      <c r="E25" s="84">
        <v>5</v>
      </c>
      <c r="F25" s="84">
        <v>5</v>
      </c>
      <c r="G25" s="85" t="s">
        <v>16</v>
      </c>
      <c r="H25" s="85" t="s">
        <v>314</v>
      </c>
      <c r="I25" s="85" t="s">
        <v>541</v>
      </c>
      <c r="J25" s="85" t="s">
        <v>17</v>
      </c>
      <c r="K25" s="97" t="s">
        <v>523</v>
      </c>
      <c r="L25" s="86" t="s">
        <v>548</v>
      </c>
      <c r="M25" s="86" t="s">
        <v>549</v>
      </c>
      <c r="N25" s="85" t="s">
        <v>550</v>
      </c>
      <c r="O25" s="86" t="s">
        <v>551</v>
      </c>
      <c r="P25" s="86" t="s">
        <v>548</v>
      </c>
      <c r="Q25" s="86" t="s">
        <v>549</v>
      </c>
    </row>
    <row r="26" spans="1:17" ht="17.100000000000001" customHeight="1">
      <c r="A26" s="85">
        <v>22</v>
      </c>
      <c r="B26" s="85" t="s">
        <v>552</v>
      </c>
      <c r="C26" s="96" t="s">
        <v>553</v>
      </c>
      <c r="D26" s="85">
        <v>3</v>
      </c>
      <c r="E26" s="85">
        <v>17</v>
      </c>
      <c r="F26" s="85">
        <v>12</v>
      </c>
      <c r="G26" s="85" t="s">
        <v>16</v>
      </c>
      <c r="H26" s="85" t="s">
        <v>554</v>
      </c>
      <c r="I26" s="85">
        <v>1</v>
      </c>
      <c r="J26" s="85" t="s">
        <v>17</v>
      </c>
      <c r="K26" s="85" t="s">
        <v>516</v>
      </c>
      <c r="L26" s="85" t="s">
        <v>555</v>
      </c>
      <c r="M26" s="85">
        <v>18049152507</v>
      </c>
      <c r="N26" s="85" t="s">
        <v>328</v>
      </c>
      <c r="O26" s="85">
        <v>13891551215</v>
      </c>
      <c r="P26" s="85" t="s">
        <v>329</v>
      </c>
      <c r="Q26" s="85">
        <v>15909176215</v>
      </c>
    </row>
    <row r="27" spans="1:17" ht="17.100000000000001" customHeight="1">
      <c r="A27" s="85">
        <v>23</v>
      </c>
      <c r="B27" s="85" t="s">
        <v>556</v>
      </c>
      <c r="C27" s="96" t="s">
        <v>557</v>
      </c>
      <c r="D27" s="85">
        <v>3</v>
      </c>
      <c r="E27" s="85">
        <v>12</v>
      </c>
      <c r="F27" s="85">
        <v>12</v>
      </c>
      <c r="G27" s="85" t="s">
        <v>16</v>
      </c>
      <c r="H27" s="85" t="s">
        <v>554</v>
      </c>
      <c r="I27" s="85">
        <v>1</v>
      </c>
      <c r="J27" s="85" t="s">
        <v>17</v>
      </c>
      <c r="K27" s="85" t="s">
        <v>516</v>
      </c>
      <c r="L27" s="85" t="s">
        <v>558</v>
      </c>
      <c r="M27" s="85">
        <v>15191521999</v>
      </c>
      <c r="N27" s="86" t="s">
        <v>559</v>
      </c>
      <c r="O27" s="86" t="s">
        <v>560</v>
      </c>
      <c r="P27" s="86" t="s">
        <v>561</v>
      </c>
      <c r="Q27" s="86">
        <v>18791572962</v>
      </c>
    </row>
    <row r="28" spans="1:17" ht="17.100000000000001" customHeight="1">
      <c r="A28" s="85"/>
      <c r="B28" s="85" t="s">
        <v>356</v>
      </c>
      <c r="C28" s="96"/>
      <c r="D28" s="85">
        <v>101</v>
      </c>
      <c r="E28" s="85">
        <v>552</v>
      </c>
      <c r="F28" s="85">
        <v>549</v>
      </c>
      <c r="G28" s="85"/>
      <c r="H28" s="85"/>
      <c r="I28" s="85"/>
      <c r="J28" s="97"/>
      <c r="K28" s="85"/>
      <c r="L28" s="85"/>
      <c r="M28" s="85"/>
      <c r="N28" s="85"/>
      <c r="O28" s="85"/>
      <c r="P28" s="85"/>
      <c r="Q28" s="85"/>
    </row>
    <row r="29" spans="1:17" ht="16.149999999999999" customHeight="1">
      <c r="A29" s="169" t="s">
        <v>87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</sheetData>
  <mergeCells count="15">
    <mergeCell ref="A29:Q29"/>
    <mergeCell ref="A1:Q1"/>
    <mergeCell ref="A2:Q2"/>
    <mergeCell ref="A3:A4"/>
    <mergeCell ref="B3:B4"/>
    <mergeCell ref="C3:C4"/>
    <mergeCell ref="D3:F3"/>
    <mergeCell ref="G3:G4"/>
    <mergeCell ref="L3:M3"/>
    <mergeCell ref="N3:O3"/>
    <mergeCell ref="P3:Q3"/>
    <mergeCell ref="H3:H4"/>
    <mergeCell ref="I3:I4"/>
    <mergeCell ref="J3:J4"/>
    <mergeCell ref="K3:K4"/>
  </mergeCells>
  <phoneticPr fontId="1" type="noConversion"/>
  <printOptions horizontalCentered="1"/>
  <pageMargins left="0.31496062992125984" right="0.31496062992125984" top="0.74803149606299213" bottom="0.15748031496062992" header="0.31496062992125984" footer="0.31496062992125984"/>
  <pageSetup paperSize="9" orientation="landscape" r:id="rId1"/>
  <ignoredErrors>
    <ignoredError sqref="M23:M25 O16:O25 M20 Q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J22" sqref="J22"/>
    </sheetView>
  </sheetViews>
  <sheetFormatPr defaultColWidth="3" defaultRowHeight="15.75"/>
  <cols>
    <col min="1" max="1" width="3" style="6" customWidth="1"/>
    <col min="2" max="2" width="12.375" style="6" customWidth="1"/>
    <col min="3" max="3" width="11.25" style="6" customWidth="1"/>
    <col min="4" max="5" width="3.375" style="6" customWidth="1"/>
    <col min="6" max="6" width="4.875" style="6" customWidth="1"/>
    <col min="7" max="7" width="5.875" style="6" customWidth="1"/>
    <col min="8" max="8" width="6.625" style="6" customWidth="1"/>
    <col min="9" max="9" width="5.375" style="6" bestFit="1" customWidth="1"/>
    <col min="10" max="10" width="5.125" style="6" customWidth="1"/>
    <col min="11" max="11" width="16.5" style="6" customWidth="1"/>
    <col min="12" max="12" width="6.5" style="6" customWidth="1"/>
    <col min="13" max="13" width="11.875" style="6" customWidth="1"/>
    <col min="14" max="14" width="7" style="6" customWidth="1"/>
    <col min="15" max="15" width="12.125" style="6" customWidth="1"/>
    <col min="16" max="16" width="6.5" style="6" customWidth="1"/>
    <col min="17" max="17" width="12.25" style="6" customWidth="1"/>
    <col min="18" max="18" width="8.5" style="6" customWidth="1"/>
    <col min="19" max="255" width="10" style="6" customWidth="1"/>
    <col min="256" max="16384" width="3" style="6"/>
  </cols>
  <sheetData>
    <row r="1" spans="1:18" ht="26.45" customHeight="1">
      <c r="A1" s="174" t="s">
        <v>632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5" customHeight="1">
      <c r="A2" s="126" t="s">
        <v>605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21" customHeight="1">
      <c r="A3" s="127" t="s">
        <v>0</v>
      </c>
      <c r="B3" s="129" t="s">
        <v>246</v>
      </c>
      <c r="C3" s="129" t="s">
        <v>418</v>
      </c>
      <c r="D3" s="129" t="s">
        <v>2</v>
      </c>
      <c r="E3" s="129"/>
      <c r="F3" s="129"/>
      <c r="G3" s="129" t="s">
        <v>39</v>
      </c>
      <c r="H3" s="130" t="s">
        <v>360</v>
      </c>
      <c r="I3" s="130" t="s">
        <v>40</v>
      </c>
      <c r="J3" s="130" t="s">
        <v>41</v>
      </c>
      <c r="K3" s="130" t="s">
        <v>5</v>
      </c>
      <c r="L3" s="129" t="s">
        <v>6</v>
      </c>
      <c r="M3" s="129"/>
      <c r="N3" s="129" t="s">
        <v>7</v>
      </c>
      <c r="O3" s="129"/>
      <c r="P3" s="129" t="s">
        <v>359</v>
      </c>
      <c r="Q3" s="129"/>
      <c r="R3" s="124" t="s">
        <v>599</v>
      </c>
    </row>
    <row r="4" spans="1:18" ht="31.15" customHeight="1">
      <c r="A4" s="128"/>
      <c r="B4" s="129"/>
      <c r="C4" s="129"/>
      <c r="D4" s="25" t="s">
        <v>9</v>
      </c>
      <c r="E4" s="25" t="s">
        <v>10</v>
      </c>
      <c r="F4" s="25" t="s">
        <v>361</v>
      </c>
      <c r="G4" s="129"/>
      <c r="H4" s="131"/>
      <c r="I4" s="131"/>
      <c r="J4" s="131"/>
      <c r="K4" s="131"/>
      <c r="L4" s="25" t="s">
        <v>12</v>
      </c>
      <c r="M4" s="25" t="s">
        <v>13</v>
      </c>
      <c r="N4" s="25" t="s">
        <v>12</v>
      </c>
      <c r="O4" s="25" t="s">
        <v>13</v>
      </c>
      <c r="P4" s="25" t="s">
        <v>12</v>
      </c>
      <c r="Q4" s="25" t="s">
        <v>13</v>
      </c>
      <c r="R4" s="125"/>
    </row>
    <row r="5" spans="1:18" ht="26.1" customHeight="1">
      <c r="A5" s="85">
        <v>1</v>
      </c>
      <c r="B5" s="106" t="s">
        <v>606</v>
      </c>
      <c r="C5" s="106" t="s">
        <v>42</v>
      </c>
      <c r="D5" s="88">
        <v>1</v>
      </c>
      <c r="E5" s="88">
        <v>1</v>
      </c>
      <c r="F5" s="88">
        <v>3</v>
      </c>
      <c r="G5" s="88" t="s">
        <v>16</v>
      </c>
      <c r="H5" s="85" t="s">
        <v>43</v>
      </c>
      <c r="I5" s="85">
        <v>1</v>
      </c>
      <c r="J5" s="88" t="s">
        <v>44</v>
      </c>
      <c r="K5" s="88" t="s">
        <v>602</v>
      </c>
      <c r="L5" s="88" t="s">
        <v>566</v>
      </c>
      <c r="M5" s="85">
        <v>18291569386</v>
      </c>
      <c r="N5" s="88" t="s">
        <v>567</v>
      </c>
      <c r="O5" s="85">
        <v>15091550682</v>
      </c>
      <c r="P5" s="88" t="s">
        <v>45</v>
      </c>
      <c r="Q5" s="85">
        <v>15191511588</v>
      </c>
      <c r="R5" s="85" t="s">
        <v>568</v>
      </c>
    </row>
    <row r="6" spans="1:18" ht="26.1" customHeight="1">
      <c r="A6" s="85">
        <v>2</v>
      </c>
      <c r="B6" s="95" t="s">
        <v>368</v>
      </c>
      <c r="C6" s="95" t="s">
        <v>46</v>
      </c>
      <c r="D6" s="85">
        <v>2</v>
      </c>
      <c r="E6" s="85">
        <v>7</v>
      </c>
      <c r="F6" s="85">
        <v>6</v>
      </c>
      <c r="G6" s="88" t="s">
        <v>16</v>
      </c>
      <c r="H6" s="85" t="s">
        <v>43</v>
      </c>
      <c r="I6" s="85" t="s">
        <v>251</v>
      </c>
      <c r="J6" s="85" t="s">
        <v>44</v>
      </c>
      <c r="K6" s="85" t="s">
        <v>47</v>
      </c>
      <c r="L6" s="85" t="s">
        <v>569</v>
      </c>
      <c r="M6" s="85">
        <v>13154037872</v>
      </c>
      <c r="N6" s="85" t="s">
        <v>48</v>
      </c>
      <c r="O6" s="85">
        <v>17729254603</v>
      </c>
      <c r="P6" s="85" t="s">
        <v>49</v>
      </c>
      <c r="Q6" s="85">
        <v>18991536900</v>
      </c>
      <c r="R6" s="122" t="s">
        <v>570</v>
      </c>
    </row>
    <row r="7" spans="1:18" ht="26.1" customHeight="1">
      <c r="A7" s="85">
        <v>3</v>
      </c>
      <c r="B7" s="95" t="s">
        <v>369</v>
      </c>
      <c r="C7" s="95" t="s">
        <v>596</v>
      </c>
      <c r="D7" s="85">
        <v>1</v>
      </c>
      <c r="E7" s="85">
        <v>5</v>
      </c>
      <c r="F7" s="85">
        <v>6</v>
      </c>
      <c r="G7" s="88" t="s">
        <v>16</v>
      </c>
      <c r="H7" s="85" t="s">
        <v>50</v>
      </c>
      <c r="I7" s="85">
        <v>2</v>
      </c>
      <c r="J7" s="85" t="s">
        <v>44</v>
      </c>
      <c r="K7" s="85" t="s">
        <v>51</v>
      </c>
      <c r="L7" s="85" t="s">
        <v>571</v>
      </c>
      <c r="M7" s="85">
        <v>17729254603</v>
      </c>
      <c r="N7" s="85" t="s">
        <v>571</v>
      </c>
      <c r="O7" s="85">
        <v>17729254603</v>
      </c>
      <c r="P7" s="85" t="s">
        <v>49</v>
      </c>
      <c r="Q7" s="85">
        <v>18991536900</v>
      </c>
      <c r="R7" s="123"/>
    </row>
    <row r="8" spans="1:18" ht="26.1" customHeight="1">
      <c r="A8" s="88">
        <v>4</v>
      </c>
      <c r="B8" s="95" t="s">
        <v>370</v>
      </c>
      <c r="C8" s="106" t="s">
        <v>572</v>
      </c>
      <c r="D8" s="88">
        <v>3</v>
      </c>
      <c r="E8" s="88">
        <v>11</v>
      </c>
      <c r="F8" s="88">
        <v>10</v>
      </c>
      <c r="G8" s="88" t="s">
        <v>603</v>
      </c>
      <c r="H8" s="88" t="s">
        <v>43</v>
      </c>
      <c r="I8" s="85" t="s">
        <v>251</v>
      </c>
      <c r="J8" s="88" t="s">
        <v>44</v>
      </c>
      <c r="K8" s="88" t="s">
        <v>600</v>
      </c>
      <c r="L8" s="88" t="s">
        <v>52</v>
      </c>
      <c r="M8" s="85">
        <v>13389155610</v>
      </c>
      <c r="N8" s="88" t="s">
        <v>573</v>
      </c>
      <c r="O8" s="88">
        <v>18992585755</v>
      </c>
      <c r="P8" s="88" t="s">
        <v>574</v>
      </c>
      <c r="Q8" s="88">
        <v>15249158088</v>
      </c>
      <c r="R8" s="85" t="s">
        <v>575</v>
      </c>
    </row>
    <row r="9" spans="1:18" ht="26.1" customHeight="1">
      <c r="A9" s="85">
        <v>5</v>
      </c>
      <c r="B9" s="95" t="s">
        <v>371</v>
      </c>
      <c r="C9" s="95" t="s">
        <v>53</v>
      </c>
      <c r="D9" s="85">
        <v>1</v>
      </c>
      <c r="E9" s="85">
        <v>2</v>
      </c>
      <c r="F9" s="85">
        <v>4</v>
      </c>
      <c r="G9" s="88" t="s">
        <v>16</v>
      </c>
      <c r="H9" s="88" t="s">
        <v>43</v>
      </c>
      <c r="I9" s="85" t="s">
        <v>251</v>
      </c>
      <c r="J9" s="85" t="s">
        <v>44</v>
      </c>
      <c r="K9" s="85" t="s">
        <v>54</v>
      </c>
      <c r="L9" s="85" t="s">
        <v>55</v>
      </c>
      <c r="M9" s="85">
        <v>15291509907</v>
      </c>
      <c r="N9" s="85" t="s">
        <v>576</v>
      </c>
      <c r="O9" s="85">
        <v>18409255568</v>
      </c>
      <c r="P9" s="85" t="s">
        <v>577</v>
      </c>
      <c r="Q9" s="85">
        <v>15009156377</v>
      </c>
      <c r="R9" s="85" t="s">
        <v>578</v>
      </c>
    </row>
    <row r="10" spans="1:18" ht="26.1" customHeight="1">
      <c r="A10" s="85">
        <v>6</v>
      </c>
      <c r="B10" s="95" t="s">
        <v>372</v>
      </c>
      <c r="C10" s="95" t="s">
        <v>597</v>
      </c>
      <c r="D10" s="85">
        <v>2</v>
      </c>
      <c r="E10" s="85">
        <v>6</v>
      </c>
      <c r="F10" s="85">
        <v>6</v>
      </c>
      <c r="G10" s="88" t="s">
        <v>16</v>
      </c>
      <c r="H10" s="88" t="s">
        <v>43</v>
      </c>
      <c r="I10" s="85">
        <v>1</v>
      </c>
      <c r="J10" s="85" t="s">
        <v>44</v>
      </c>
      <c r="K10" s="85" t="s">
        <v>56</v>
      </c>
      <c r="L10" s="85" t="s">
        <v>579</v>
      </c>
      <c r="M10" s="85">
        <v>15757110929</v>
      </c>
      <c r="N10" s="85" t="s">
        <v>57</v>
      </c>
      <c r="O10" s="85">
        <v>13700250203</v>
      </c>
      <c r="P10" s="85" t="s">
        <v>58</v>
      </c>
      <c r="Q10" s="85">
        <v>13772985362</v>
      </c>
      <c r="R10" s="85" t="s">
        <v>580</v>
      </c>
    </row>
    <row r="11" spans="1:18" ht="26.1" customHeight="1">
      <c r="A11" s="85">
        <v>7</v>
      </c>
      <c r="B11" s="95" t="s">
        <v>601</v>
      </c>
      <c r="C11" s="95" t="s">
        <v>59</v>
      </c>
      <c r="D11" s="85">
        <v>3</v>
      </c>
      <c r="E11" s="85">
        <v>11</v>
      </c>
      <c r="F11" s="85">
        <v>10</v>
      </c>
      <c r="G11" s="88" t="s">
        <v>510</v>
      </c>
      <c r="H11" s="88" t="s">
        <v>43</v>
      </c>
      <c r="I11" s="85">
        <v>1</v>
      </c>
      <c r="J11" s="85" t="s">
        <v>44</v>
      </c>
      <c r="K11" s="85" t="s">
        <v>60</v>
      </c>
      <c r="L11" s="85" t="s">
        <v>61</v>
      </c>
      <c r="M11" s="85">
        <v>15191560020</v>
      </c>
      <c r="N11" s="85" t="s">
        <v>62</v>
      </c>
      <c r="O11" s="85">
        <v>15191560016</v>
      </c>
      <c r="P11" s="85" t="s">
        <v>63</v>
      </c>
      <c r="Q11" s="88">
        <v>13909158936</v>
      </c>
      <c r="R11" s="88" t="s">
        <v>581</v>
      </c>
    </row>
    <row r="12" spans="1:18" ht="26.1" customHeight="1">
      <c r="A12" s="85">
        <v>8</v>
      </c>
      <c r="B12" s="95" t="s">
        <v>582</v>
      </c>
      <c r="C12" s="95" t="s">
        <v>598</v>
      </c>
      <c r="D12" s="85">
        <v>1</v>
      </c>
      <c r="E12" s="85">
        <v>4</v>
      </c>
      <c r="F12" s="85">
        <v>3</v>
      </c>
      <c r="G12" s="88" t="s">
        <v>583</v>
      </c>
      <c r="H12" s="88" t="s">
        <v>584</v>
      </c>
      <c r="I12" s="85">
        <v>1</v>
      </c>
      <c r="J12" s="85" t="s">
        <v>585</v>
      </c>
      <c r="K12" s="85" t="s">
        <v>586</v>
      </c>
      <c r="L12" s="85" t="s">
        <v>587</v>
      </c>
      <c r="M12" s="85">
        <v>13992563979</v>
      </c>
      <c r="N12" s="85" t="s">
        <v>588</v>
      </c>
      <c r="O12" s="85">
        <v>13991515286</v>
      </c>
      <c r="P12" s="85" t="s">
        <v>589</v>
      </c>
      <c r="Q12" s="88">
        <v>13389159311</v>
      </c>
      <c r="R12" s="88" t="s">
        <v>589</v>
      </c>
    </row>
    <row r="13" spans="1:18" ht="26.1" customHeight="1">
      <c r="A13" s="85">
        <v>9</v>
      </c>
      <c r="B13" s="95" t="s">
        <v>595</v>
      </c>
      <c r="C13" s="95" t="s">
        <v>590</v>
      </c>
      <c r="D13" s="85">
        <v>1</v>
      </c>
      <c r="E13" s="85">
        <v>5</v>
      </c>
      <c r="F13" s="85">
        <v>5</v>
      </c>
      <c r="G13" s="88" t="s">
        <v>604</v>
      </c>
      <c r="H13" s="88" t="s">
        <v>608</v>
      </c>
      <c r="I13" s="85" t="s">
        <v>607</v>
      </c>
      <c r="J13" s="85" t="s">
        <v>585</v>
      </c>
      <c r="K13" s="85" t="s">
        <v>591</v>
      </c>
      <c r="L13" s="85" t="s">
        <v>592</v>
      </c>
      <c r="M13" s="85">
        <v>15091458506</v>
      </c>
      <c r="N13" s="85" t="s">
        <v>593</v>
      </c>
      <c r="O13" s="85">
        <v>15191511588</v>
      </c>
      <c r="P13" s="85" t="s">
        <v>593</v>
      </c>
      <c r="Q13" s="85">
        <v>15191511588</v>
      </c>
      <c r="R13" s="85" t="s">
        <v>594</v>
      </c>
    </row>
    <row r="14" spans="1:18" s="87" customFormat="1" ht="16.899999999999999" customHeight="1">
      <c r="A14" s="89"/>
      <c r="B14" s="90" t="s">
        <v>64</v>
      </c>
      <c r="C14" s="91"/>
      <c r="D14" s="91">
        <f>SUM(D5:D13)</f>
        <v>15</v>
      </c>
      <c r="E14" s="91">
        <f>SUM(E5:E13)</f>
        <v>52</v>
      </c>
      <c r="F14" s="91">
        <f>SUM(F5:F13)</f>
        <v>53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s="28" customFormat="1" ht="18.600000000000001" customHeight="1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</sheetData>
  <mergeCells count="17">
    <mergeCell ref="A15:Q15"/>
    <mergeCell ref="K3:K4"/>
    <mergeCell ref="L3:M3"/>
    <mergeCell ref="N3:O3"/>
    <mergeCell ref="P3:Q3"/>
    <mergeCell ref="R6:R7"/>
    <mergeCell ref="R3:R4"/>
    <mergeCell ref="A1:R1"/>
    <mergeCell ref="A2:R2"/>
    <mergeCell ref="A3:A4"/>
    <mergeCell ref="B3:B4"/>
    <mergeCell ref="C3:C4"/>
    <mergeCell ref="D3:F3"/>
    <mergeCell ref="G3:G4"/>
    <mergeCell ref="H3:H4"/>
    <mergeCell ref="I3:I4"/>
    <mergeCell ref="J3:J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K12" sqref="K12"/>
    </sheetView>
  </sheetViews>
  <sheetFormatPr defaultColWidth="9" defaultRowHeight="13.5"/>
  <cols>
    <col min="1" max="1" width="4.125" style="8" customWidth="1"/>
    <col min="2" max="2" width="12.125" style="8" customWidth="1"/>
    <col min="3" max="3" width="12.875" style="8" customWidth="1"/>
    <col min="4" max="4" width="3.5" style="8" customWidth="1"/>
    <col min="5" max="5" width="4.625" style="8" customWidth="1"/>
    <col min="6" max="6" width="5" style="8" customWidth="1"/>
    <col min="7" max="7" width="5.5" style="8" customWidth="1"/>
    <col min="8" max="8" width="7.5" style="8" customWidth="1"/>
    <col min="9" max="9" width="5" style="8" customWidth="1"/>
    <col min="10" max="10" width="4.875" style="8" customWidth="1"/>
    <col min="11" max="11" width="13.25" style="8" customWidth="1"/>
    <col min="12" max="12" width="7.25" style="8" customWidth="1"/>
    <col min="13" max="13" width="12.5" style="8" customWidth="1"/>
    <col min="14" max="14" width="7.75" style="8" customWidth="1"/>
    <col min="15" max="15" width="12.625" style="8" customWidth="1"/>
    <col min="16" max="16" width="7.5" style="8" customWidth="1"/>
    <col min="17" max="17" width="12.375" style="8" customWidth="1"/>
    <col min="18" max="16384" width="9" style="8"/>
  </cols>
  <sheetData>
    <row r="1" spans="1:17" s="26" customFormat="1" ht="33.6" customHeight="1">
      <c r="A1" s="174" t="s">
        <v>616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s="27" customFormat="1" ht="19.149999999999999" customHeight="1">
      <c r="A2" s="136" t="s">
        <v>409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s="9" customFormat="1" ht="19.149999999999999" customHeight="1">
      <c r="A3" s="137" t="s">
        <v>0</v>
      </c>
      <c r="B3" s="137" t="s">
        <v>65</v>
      </c>
      <c r="C3" s="137" t="s">
        <v>419</v>
      </c>
      <c r="D3" s="137" t="s">
        <v>2</v>
      </c>
      <c r="E3" s="137"/>
      <c r="F3" s="137"/>
      <c r="G3" s="137" t="s">
        <v>67</v>
      </c>
      <c r="H3" s="138" t="s">
        <v>68</v>
      </c>
      <c r="I3" s="137" t="s">
        <v>3</v>
      </c>
      <c r="J3" s="138" t="s">
        <v>4</v>
      </c>
      <c r="K3" s="138" t="s">
        <v>5</v>
      </c>
      <c r="L3" s="137" t="s">
        <v>6</v>
      </c>
      <c r="M3" s="137"/>
      <c r="N3" s="137" t="s">
        <v>7</v>
      </c>
      <c r="O3" s="137"/>
      <c r="P3" s="137" t="s">
        <v>8</v>
      </c>
      <c r="Q3" s="137"/>
    </row>
    <row r="4" spans="1:17" s="9" customFormat="1" ht="27.6" customHeight="1">
      <c r="A4" s="137"/>
      <c r="B4" s="137"/>
      <c r="C4" s="137"/>
      <c r="D4" s="14" t="s">
        <v>9</v>
      </c>
      <c r="E4" s="14" t="s">
        <v>10</v>
      </c>
      <c r="F4" s="14" t="s">
        <v>69</v>
      </c>
      <c r="G4" s="137"/>
      <c r="H4" s="139"/>
      <c r="I4" s="137"/>
      <c r="J4" s="139"/>
      <c r="K4" s="139"/>
      <c r="L4" s="14" t="s">
        <v>70</v>
      </c>
      <c r="M4" s="14" t="s">
        <v>71</v>
      </c>
      <c r="N4" s="14" t="s">
        <v>70</v>
      </c>
      <c r="O4" s="14" t="s">
        <v>72</v>
      </c>
      <c r="P4" s="14" t="s">
        <v>70</v>
      </c>
      <c r="Q4" s="14" t="s">
        <v>71</v>
      </c>
    </row>
    <row r="5" spans="1:17" s="47" customFormat="1" ht="27" customHeight="1">
      <c r="A5" s="42">
        <v>1</v>
      </c>
      <c r="B5" s="93" t="s">
        <v>468</v>
      </c>
      <c r="C5" s="93" t="s">
        <v>507</v>
      </c>
      <c r="D5" s="42">
        <v>34</v>
      </c>
      <c r="E5" s="42">
        <v>137</v>
      </c>
      <c r="F5" s="42">
        <v>170</v>
      </c>
      <c r="G5" s="42" t="s">
        <v>513</v>
      </c>
      <c r="H5" s="42" t="s">
        <v>73</v>
      </c>
      <c r="I5" s="42" t="s">
        <v>508</v>
      </c>
      <c r="J5" s="42" t="s">
        <v>74</v>
      </c>
      <c r="K5" s="42" t="s">
        <v>469</v>
      </c>
      <c r="L5" s="42" t="s">
        <v>76</v>
      </c>
      <c r="M5" s="42">
        <v>13891551127</v>
      </c>
      <c r="N5" s="42" t="s">
        <v>75</v>
      </c>
      <c r="O5" s="42">
        <v>18329549387</v>
      </c>
      <c r="P5" s="46" t="s">
        <v>77</v>
      </c>
      <c r="Q5" s="46">
        <v>18509151131</v>
      </c>
    </row>
    <row r="6" spans="1:17" s="47" customFormat="1" ht="27" customHeight="1">
      <c r="A6" s="42">
        <v>2</v>
      </c>
      <c r="B6" s="93" t="s">
        <v>470</v>
      </c>
      <c r="C6" s="93" t="s">
        <v>79</v>
      </c>
      <c r="D6" s="42">
        <v>1</v>
      </c>
      <c r="E6" s="42">
        <v>1</v>
      </c>
      <c r="F6" s="42">
        <v>4</v>
      </c>
      <c r="G6" s="42" t="s">
        <v>16</v>
      </c>
      <c r="H6" s="42" t="s">
        <v>43</v>
      </c>
      <c r="I6" s="42">
        <v>1</v>
      </c>
      <c r="J6" s="42" t="s">
        <v>74</v>
      </c>
      <c r="K6" s="42" t="s">
        <v>471</v>
      </c>
      <c r="L6" s="42" t="s">
        <v>81</v>
      </c>
      <c r="M6" s="42">
        <v>18329459126</v>
      </c>
      <c r="N6" s="42" t="s">
        <v>80</v>
      </c>
      <c r="O6" s="42">
        <v>13891525399</v>
      </c>
      <c r="P6" s="46" t="s">
        <v>82</v>
      </c>
      <c r="Q6" s="46">
        <v>13909152322</v>
      </c>
    </row>
    <row r="7" spans="1:17" s="47" customFormat="1" ht="27" customHeight="1">
      <c r="A7" s="42">
        <v>3</v>
      </c>
      <c r="B7" s="93" t="s">
        <v>472</v>
      </c>
      <c r="C7" s="93" t="s">
        <v>83</v>
      </c>
      <c r="D7" s="42">
        <v>3</v>
      </c>
      <c r="E7" s="42">
        <v>6</v>
      </c>
      <c r="F7" s="42">
        <v>12</v>
      </c>
      <c r="G7" s="42" t="s">
        <v>16</v>
      </c>
      <c r="H7" s="42" t="s">
        <v>43</v>
      </c>
      <c r="I7" s="42">
        <v>1</v>
      </c>
      <c r="J7" s="42" t="s">
        <v>74</v>
      </c>
      <c r="K7" s="42" t="s">
        <v>473</v>
      </c>
      <c r="L7" s="42" t="s">
        <v>85</v>
      </c>
      <c r="M7" s="42">
        <v>15594538120</v>
      </c>
      <c r="N7" s="42" t="s">
        <v>84</v>
      </c>
      <c r="O7" s="42">
        <v>13571448860</v>
      </c>
      <c r="P7" s="46" t="s">
        <v>86</v>
      </c>
      <c r="Q7" s="46">
        <v>13571456060</v>
      </c>
    </row>
    <row r="8" spans="1:17" s="9" customFormat="1" ht="18.600000000000001" customHeight="1">
      <c r="A8" s="133" t="s">
        <v>362</v>
      </c>
      <c r="B8" s="134"/>
      <c r="C8" s="135"/>
      <c r="D8" s="11">
        <f>SUM(D5:D7)</f>
        <v>38</v>
      </c>
      <c r="E8" s="11">
        <f>SUM(E5:E7)</f>
        <v>144</v>
      </c>
      <c r="F8" s="11">
        <f>SUM(F5:F7)</f>
        <v>186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/>
    </row>
    <row r="9" spans="1:17" s="9" customFormat="1" ht="18" customHeight="1">
      <c r="A9" s="132" t="s">
        <v>87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</sheetData>
  <mergeCells count="16">
    <mergeCell ref="A9:Q9"/>
    <mergeCell ref="A8:C8"/>
    <mergeCell ref="A1:Q1"/>
    <mergeCell ref="A2:Q2"/>
    <mergeCell ref="A3:A4"/>
    <mergeCell ref="B3:B4"/>
    <mergeCell ref="C3:C4"/>
    <mergeCell ref="D3:F3"/>
    <mergeCell ref="G3:G4"/>
    <mergeCell ref="H3:H4"/>
    <mergeCell ref="N3:O3"/>
    <mergeCell ref="P3:Q3"/>
    <mergeCell ref="I3:I4"/>
    <mergeCell ref="J3:J4"/>
    <mergeCell ref="K3:K4"/>
    <mergeCell ref="L3:M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K21" sqref="K21"/>
    </sheetView>
  </sheetViews>
  <sheetFormatPr defaultColWidth="9" defaultRowHeight="13.5"/>
  <cols>
    <col min="1" max="1" width="4.5" style="8" customWidth="1"/>
    <col min="2" max="2" width="10.375" style="8" customWidth="1"/>
    <col min="3" max="3" width="10.5" style="8" customWidth="1"/>
    <col min="4" max="4" width="3.625" style="8" customWidth="1"/>
    <col min="5" max="5" width="3.5" style="8" customWidth="1"/>
    <col min="6" max="6" width="5" style="8" customWidth="1"/>
    <col min="7" max="7" width="4.875" style="8" customWidth="1"/>
    <col min="8" max="8" width="6.5" style="8" customWidth="1"/>
    <col min="9" max="9" width="4.875" style="8" customWidth="1"/>
    <col min="10" max="10" width="5.375" style="8" customWidth="1"/>
    <col min="11" max="11" width="20.5" style="8" customWidth="1"/>
    <col min="12" max="12" width="6.875" style="8" customWidth="1"/>
    <col min="13" max="13" width="12" style="8" customWidth="1"/>
    <col min="14" max="14" width="6.5" style="8" customWidth="1"/>
    <col min="15" max="15" width="12.125" style="8" customWidth="1"/>
    <col min="16" max="16" width="6.5" style="8" customWidth="1"/>
    <col min="17" max="17" width="11.875" style="8" customWidth="1"/>
    <col min="18" max="16384" width="9" style="8"/>
  </cols>
  <sheetData>
    <row r="1" spans="1:17" ht="31.15" customHeight="1">
      <c r="A1" s="174" t="s">
        <v>617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s="28" customFormat="1" ht="15.6" customHeight="1">
      <c r="A2" s="132" t="s">
        <v>408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9.899999999999999" customHeight="1">
      <c r="A3" s="137" t="s">
        <v>0</v>
      </c>
      <c r="B3" s="137" t="s">
        <v>65</v>
      </c>
      <c r="C3" s="137" t="s">
        <v>420</v>
      </c>
      <c r="D3" s="137" t="s">
        <v>2</v>
      </c>
      <c r="E3" s="137"/>
      <c r="F3" s="137"/>
      <c r="G3" s="137" t="s">
        <v>39</v>
      </c>
      <c r="H3" s="143" t="s">
        <v>629</v>
      </c>
      <c r="I3" s="137" t="s">
        <v>40</v>
      </c>
      <c r="J3" s="14" t="s">
        <v>88</v>
      </c>
      <c r="K3" s="138" t="s">
        <v>88</v>
      </c>
      <c r="L3" s="137" t="s">
        <v>6</v>
      </c>
      <c r="M3" s="137"/>
      <c r="N3" s="137" t="s">
        <v>7</v>
      </c>
      <c r="O3" s="137"/>
      <c r="P3" s="137" t="s">
        <v>8</v>
      </c>
      <c r="Q3" s="137"/>
    </row>
    <row r="4" spans="1:17" ht="28.15" customHeight="1">
      <c r="A4" s="137"/>
      <c r="B4" s="137"/>
      <c r="C4" s="137"/>
      <c r="D4" s="14" t="s">
        <v>9</v>
      </c>
      <c r="E4" s="14" t="s">
        <v>10</v>
      </c>
      <c r="F4" s="14" t="s">
        <v>89</v>
      </c>
      <c r="G4" s="137"/>
      <c r="H4" s="139"/>
      <c r="I4" s="137"/>
      <c r="J4" s="14" t="s">
        <v>91</v>
      </c>
      <c r="K4" s="139"/>
      <c r="L4" s="14" t="s">
        <v>93</v>
      </c>
      <c r="M4" s="14" t="s">
        <v>94</v>
      </c>
      <c r="N4" s="14" t="s">
        <v>95</v>
      </c>
      <c r="O4" s="14" t="s">
        <v>94</v>
      </c>
      <c r="P4" s="14" t="s">
        <v>96</v>
      </c>
      <c r="Q4" s="14" t="s">
        <v>94</v>
      </c>
    </row>
    <row r="5" spans="1:17" ht="28.15" customHeight="1">
      <c r="A5" s="10">
        <v>1</v>
      </c>
      <c r="B5" s="15" t="s">
        <v>373</v>
      </c>
      <c r="C5" s="15" t="s">
        <v>97</v>
      </c>
      <c r="D5" s="10">
        <v>1</v>
      </c>
      <c r="E5" s="10">
        <v>1</v>
      </c>
      <c r="F5" s="10">
        <v>5</v>
      </c>
      <c r="G5" s="10" t="s">
        <v>398</v>
      </c>
      <c r="H5" s="10" t="s">
        <v>43</v>
      </c>
      <c r="I5" s="10">
        <v>1</v>
      </c>
      <c r="J5" s="10" t="s">
        <v>17</v>
      </c>
      <c r="K5" s="104" t="s">
        <v>628</v>
      </c>
      <c r="L5" s="10" t="s">
        <v>99</v>
      </c>
      <c r="M5" s="10">
        <v>15891453966</v>
      </c>
      <c r="N5" s="10" t="s">
        <v>100</v>
      </c>
      <c r="O5" s="10">
        <v>15191545168</v>
      </c>
      <c r="P5" s="10" t="s">
        <v>101</v>
      </c>
      <c r="Q5" s="10">
        <v>15591505100</v>
      </c>
    </row>
    <row r="6" spans="1:17" ht="28.15" customHeight="1">
      <c r="A6" s="10">
        <v>2</v>
      </c>
      <c r="B6" s="15" t="s">
        <v>374</v>
      </c>
      <c r="C6" s="15" t="s">
        <v>102</v>
      </c>
      <c r="D6" s="10">
        <v>1</v>
      </c>
      <c r="E6" s="10">
        <v>2</v>
      </c>
      <c r="F6" s="10">
        <v>6</v>
      </c>
      <c r="G6" s="10" t="s">
        <v>398</v>
      </c>
      <c r="H6" s="10" t="s">
        <v>43</v>
      </c>
      <c r="I6" s="10">
        <v>1</v>
      </c>
      <c r="J6" s="10" t="s">
        <v>17</v>
      </c>
      <c r="K6" s="103" t="s">
        <v>385</v>
      </c>
      <c r="L6" s="10" t="s">
        <v>103</v>
      </c>
      <c r="M6" s="10">
        <v>13992580935</v>
      </c>
      <c r="N6" s="10" t="s">
        <v>104</v>
      </c>
      <c r="O6" s="10">
        <v>13992526607</v>
      </c>
      <c r="P6" s="10" t="s">
        <v>105</v>
      </c>
      <c r="Q6" s="10">
        <v>13891583696</v>
      </c>
    </row>
    <row r="7" spans="1:17" ht="16.899999999999999" customHeight="1">
      <c r="A7" s="140" t="s">
        <v>357</v>
      </c>
      <c r="B7" s="141"/>
      <c r="C7" s="142"/>
      <c r="D7" s="16">
        <v>2</v>
      </c>
      <c r="E7" s="16">
        <v>3</v>
      </c>
      <c r="F7" s="16">
        <v>11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9" customFormat="1" ht="19.899999999999999" customHeight="1">
      <c r="A8" s="132" t="s">
        <v>87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spans="1:17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</sheetData>
  <mergeCells count="15">
    <mergeCell ref="A8:Q8"/>
    <mergeCell ref="A7:C7"/>
    <mergeCell ref="A1:Q1"/>
    <mergeCell ref="A2:Q2"/>
    <mergeCell ref="A3:A4"/>
    <mergeCell ref="B3:B4"/>
    <mergeCell ref="C3:C4"/>
    <mergeCell ref="D3:F3"/>
    <mergeCell ref="G3:G4"/>
    <mergeCell ref="I3:I4"/>
    <mergeCell ref="L3:M3"/>
    <mergeCell ref="N3:O3"/>
    <mergeCell ref="K3:K4"/>
    <mergeCell ref="P3:Q3"/>
    <mergeCell ref="H3:H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K25" sqref="K25"/>
    </sheetView>
  </sheetViews>
  <sheetFormatPr defaultColWidth="10" defaultRowHeight="13.5"/>
  <cols>
    <col min="1" max="1" width="3.75" style="17" customWidth="1"/>
    <col min="2" max="2" width="6.625" style="17" customWidth="1"/>
    <col min="3" max="3" width="14.25" style="17" customWidth="1"/>
    <col min="4" max="5" width="4.125" style="17" customWidth="1"/>
    <col min="6" max="6" width="5" style="17" customWidth="1"/>
    <col min="7" max="7" width="5.625" style="17" customWidth="1"/>
    <col min="8" max="8" width="6.875" style="17" customWidth="1"/>
    <col min="9" max="10" width="5.5" style="17" customWidth="1"/>
    <col min="11" max="11" width="17.625" style="17" customWidth="1"/>
    <col min="12" max="12" width="7.25" style="17" customWidth="1"/>
    <col min="13" max="13" width="12.25" style="17" customWidth="1"/>
    <col min="14" max="14" width="7.375" style="17" customWidth="1"/>
    <col min="15" max="15" width="12.25" style="17" customWidth="1"/>
    <col min="16" max="16" width="6.75" style="17" customWidth="1"/>
    <col min="17" max="17" width="12.5" style="18" bestFit="1" customWidth="1"/>
    <col min="18" max="16384" width="10" style="8"/>
  </cols>
  <sheetData>
    <row r="1" spans="1:17" ht="28.9" customHeight="1">
      <c r="A1" s="174" t="s">
        <v>622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s="9" customFormat="1" ht="13.9" customHeight="1">
      <c r="A2" s="144" t="s">
        <v>407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7.45" customHeight="1">
      <c r="A3" s="116" t="s">
        <v>0</v>
      </c>
      <c r="B3" s="116" t="s">
        <v>1</v>
      </c>
      <c r="C3" s="116" t="s">
        <v>417</v>
      </c>
      <c r="D3" s="116" t="s">
        <v>2</v>
      </c>
      <c r="E3" s="116"/>
      <c r="F3" s="116"/>
      <c r="G3" s="116" t="s">
        <v>106</v>
      </c>
      <c r="H3" s="116" t="s">
        <v>107</v>
      </c>
      <c r="I3" s="116" t="s">
        <v>108</v>
      </c>
      <c r="J3" s="116" t="s">
        <v>109</v>
      </c>
      <c r="K3" s="116" t="s">
        <v>5</v>
      </c>
      <c r="L3" s="116" t="s">
        <v>6</v>
      </c>
      <c r="M3" s="116"/>
      <c r="N3" s="116" t="s">
        <v>7</v>
      </c>
      <c r="O3" s="116"/>
      <c r="P3" s="116" t="s">
        <v>8</v>
      </c>
      <c r="Q3" s="116"/>
    </row>
    <row r="4" spans="1:17" ht="28.9" customHeight="1">
      <c r="A4" s="116"/>
      <c r="B4" s="116"/>
      <c r="C4" s="116"/>
      <c r="D4" s="19" t="s">
        <v>110</v>
      </c>
      <c r="E4" s="19" t="s">
        <v>111</v>
      </c>
      <c r="F4" s="19" t="s">
        <v>69</v>
      </c>
      <c r="G4" s="116"/>
      <c r="H4" s="116"/>
      <c r="I4" s="116"/>
      <c r="J4" s="116"/>
      <c r="K4" s="116"/>
      <c r="L4" s="19" t="s">
        <v>12</v>
      </c>
      <c r="M4" s="19" t="s">
        <v>112</v>
      </c>
      <c r="N4" s="19" t="s">
        <v>12</v>
      </c>
      <c r="O4" s="19" t="s">
        <v>112</v>
      </c>
      <c r="P4" s="19" t="s">
        <v>12</v>
      </c>
      <c r="Q4" s="40" t="s">
        <v>112</v>
      </c>
    </row>
    <row r="5" spans="1:17" s="52" customFormat="1" ht="24" customHeight="1">
      <c r="A5" s="42">
        <v>1</v>
      </c>
      <c r="B5" s="93" t="s">
        <v>113</v>
      </c>
      <c r="C5" s="93" t="s">
        <v>414</v>
      </c>
      <c r="D5" s="42">
        <v>1</v>
      </c>
      <c r="E5" s="42">
        <v>4</v>
      </c>
      <c r="F5" s="42">
        <v>7</v>
      </c>
      <c r="G5" s="42" t="s">
        <v>16</v>
      </c>
      <c r="H5" s="42" t="s">
        <v>114</v>
      </c>
      <c r="I5" s="42" t="s">
        <v>115</v>
      </c>
      <c r="J5" s="42" t="s">
        <v>116</v>
      </c>
      <c r="K5" s="93" t="s">
        <v>387</v>
      </c>
      <c r="L5" s="42" t="s">
        <v>117</v>
      </c>
      <c r="M5" s="42">
        <v>13629158956</v>
      </c>
      <c r="N5" s="42" t="s">
        <v>118</v>
      </c>
      <c r="O5" s="42">
        <v>18992525678</v>
      </c>
      <c r="P5" s="42" t="s">
        <v>119</v>
      </c>
      <c r="Q5" s="48" t="s">
        <v>120</v>
      </c>
    </row>
    <row r="6" spans="1:17" s="52" customFormat="1" ht="27.75" customHeight="1">
      <c r="A6" s="42">
        <v>2</v>
      </c>
      <c r="B6" s="93" t="s">
        <v>121</v>
      </c>
      <c r="C6" s="93" t="s">
        <v>122</v>
      </c>
      <c r="D6" s="42">
        <v>3</v>
      </c>
      <c r="E6" s="42">
        <v>12</v>
      </c>
      <c r="F6" s="42">
        <v>14</v>
      </c>
      <c r="G6" s="42" t="s">
        <v>399</v>
      </c>
      <c r="H6" s="42" t="s">
        <v>43</v>
      </c>
      <c r="I6" s="42" t="s">
        <v>115</v>
      </c>
      <c r="J6" s="42" t="s">
        <v>116</v>
      </c>
      <c r="K6" s="93" t="s">
        <v>388</v>
      </c>
      <c r="L6" s="42" t="s">
        <v>123</v>
      </c>
      <c r="M6" s="42">
        <v>15029783169</v>
      </c>
      <c r="N6" s="42" t="s">
        <v>124</v>
      </c>
      <c r="O6" s="42">
        <v>13772243392</v>
      </c>
      <c r="P6" s="42" t="s">
        <v>125</v>
      </c>
      <c r="Q6" s="48" t="s">
        <v>126</v>
      </c>
    </row>
    <row r="7" spans="1:17" s="49" customFormat="1" ht="24" customHeight="1">
      <c r="A7" s="42">
        <v>3</v>
      </c>
      <c r="B7" s="93" t="s">
        <v>128</v>
      </c>
      <c r="C7" s="93" t="s">
        <v>364</v>
      </c>
      <c r="D7" s="42">
        <v>5</v>
      </c>
      <c r="E7" s="42">
        <v>23</v>
      </c>
      <c r="F7" s="42">
        <v>38</v>
      </c>
      <c r="G7" s="42" t="s">
        <v>98</v>
      </c>
      <c r="H7" s="42" t="s">
        <v>73</v>
      </c>
      <c r="I7" s="42" t="s">
        <v>115</v>
      </c>
      <c r="J7" s="42" t="s">
        <v>129</v>
      </c>
      <c r="K7" s="93" t="s">
        <v>386</v>
      </c>
      <c r="L7" s="42" t="s">
        <v>130</v>
      </c>
      <c r="M7" s="42">
        <v>13992598181</v>
      </c>
      <c r="N7" s="42" t="s">
        <v>130</v>
      </c>
      <c r="O7" s="42">
        <v>13992598181</v>
      </c>
      <c r="P7" s="42" t="s">
        <v>131</v>
      </c>
      <c r="Q7" s="48" t="s">
        <v>132</v>
      </c>
    </row>
    <row r="8" spans="1:17" ht="24" customHeight="1">
      <c r="A8" s="42">
        <v>4</v>
      </c>
      <c r="B8" s="93" t="s">
        <v>133</v>
      </c>
      <c r="C8" s="93" t="s">
        <v>134</v>
      </c>
      <c r="D8" s="42">
        <v>1</v>
      </c>
      <c r="E8" s="42">
        <v>4</v>
      </c>
      <c r="F8" s="42">
        <v>6</v>
      </c>
      <c r="G8" s="42" t="s">
        <v>16</v>
      </c>
      <c r="H8" s="42" t="s">
        <v>73</v>
      </c>
      <c r="I8" s="42" t="s">
        <v>115</v>
      </c>
      <c r="J8" s="42" t="s">
        <v>116</v>
      </c>
      <c r="K8" s="93" t="s">
        <v>390</v>
      </c>
      <c r="L8" s="42" t="s">
        <v>135</v>
      </c>
      <c r="M8" s="42">
        <v>15991330546</v>
      </c>
      <c r="N8" s="42" t="s">
        <v>136</v>
      </c>
      <c r="O8" s="42">
        <v>13629159837</v>
      </c>
      <c r="P8" s="42" t="s">
        <v>137</v>
      </c>
      <c r="Q8" s="48" t="s">
        <v>138</v>
      </c>
    </row>
    <row r="9" spans="1:17" ht="24" customHeight="1">
      <c r="A9" s="42">
        <v>5</v>
      </c>
      <c r="B9" s="93" t="s">
        <v>139</v>
      </c>
      <c r="C9" s="93" t="s">
        <v>365</v>
      </c>
      <c r="D9" s="42">
        <v>15</v>
      </c>
      <c r="E9" s="42">
        <v>48</v>
      </c>
      <c r="F9" s="42">
        <v>68</v>
      </c>
      <c r="G9" s="42" t="s">
        <v>98</v>
      </c>
      <c r="H9" s="42" t="s">
        <v>140</v>
      </c>
      <c r="I9" s="42" t="s">
        <v>367</v>
      </c>
      <c r="J9" s="42" t="s">
        <v>116</v>
      </c>
      <c r="K9" s="93" t="s">
        <v>141</v>
      </c>
      <c r="L9" s="42" t="s">
        <v>142</v>
      </c>
      <c r="M9" s="42">
        <v>18091521361</v>
      </c>
      <c r="N9" s="42" t="s">
        <v>130</v>
      </c>
      <c r="O9" s="42">
        <v>13992598181</v>
      </c>
      <c r="P9" s="42" t="s">
        <v>131</v>
      </c>
      <c r="Q9" s="48" t="s">
        <v>132</v>
      </c>
    </row>
    <row r="10" spans="1:17" s="49" customFormat="1" ht="24" customHeight="1">
      <c r="A10" s="42">
        <v>6</v>
      </c>
      <c r="B10" s="93" t="s">
        <v>143</v>
      </c>
      <c r="C10" s="93" t="s">
        <v>144</v>
      </c>
      <c r="D10" s="42">
        <v>5</v>
      </c>
      <c r="E10" s="42">
        <v>22</v>
      </c>
      <c r="F10" s="42">
        <v>50</v>
      </c>
      <c r="G10" s="42" t="s">
        <v>98</v>
      </c>
      <c r="H10" s="42" t="s">
        <v>43</v>
      </c>
      <c r="I10" s="42" t="s">
        <v>115</v>
      </c>
      <c r="J10" s="42" t="s">
        <v>44</v>
      </c>
      <c r="K10" s="93" t="s">
        <v>389</v>
      </c>
      <c r="L10" s="42" t="s">
        <v>145</v>
      </c>
      <c r="M10" s="42">
        <v>13891571079</v>
      </c>
      <c r="N10" s="42" t="s">
        <v>146</v>
      </c>
      <c r="O10" s="42">
        <v>13891583321</v>
      </c>
      <c r="P10" s="42" t="s">
        <v>147</v>
      </c>
      <c r="Q10" s="48" t="s">
        <v>148</v>
      </c>
    </row>
    <row r="11" spans="1:17" s="49" customFormat="1" ht="24" customHeight="1">
      <c r="A11" s="42">
        <v>7</v>
      </c>
      <c r="B11" s="93" t="s">
        <v>149</v>
      </c>
      <c r="C11" s="93" t="s">
        <v>415</v>
      </c>
      <c r="D11" s="42">
        <v>7</v>
      </c>
      <c r="E11" s="42">
        <v>29</v>
      </c>
      <c r="F11" s="42">
        <v>27</v>
      </c>
      <c r="G11" s="42" t="s">
        <v>399</v>
      </c>
      <c r="H11" s="42" t="s">
        <v>43</v>
      </c>
      <c r="I11" s="42" t="s">
        <v>115</v>
      </c>
      <c r="J11" s="42" t="s">
        <v>116</v>
      </c>
      <c r="K11" s="93" t="s">
        <v>389</v>
      </c>
      <c r="L11" s="42" t="s">
        <v>150</v>
      </c>
      <c r="M11" s="42">
        <v>15129684226</v>
      </c>
      <c r="N11" s="42" t="s">
        <v>151</v>
      </c>
      <c r="O11" s="42">
        <v>15929515322</v>
      </c>
      <c r="P11" s="42" t="s">
        <v>431</v>
      </c>
      <c r="Q11" s="48" t="s">
        <v>432</v>
      </c>
    </row>
    <row r="12" spans="1:17" s="52" customFormat="1" ht="24" customHeight="1">
      <c r="A12" s="42">
        <v>8</v>
      </c>
      <c r="B12" s="93" t="s">
        <v>152</v>
      </c>
      <c r="C12" s="93" t="s">
        <v>416</v>
      </c>
      <c r="D12" s="42">
        <v>1</v>
      </c>
      <c r="E12" s="42">
        <v>6</v>
      </c>
      <c r="F12" s="42">
        <v>6</v>
      </c>
      <c r="G12" s="42" t="s">
        <v>16</v>
      </c>
      <c r="H12" s="42" t="s">
        <v>43</v>
      </c>
      <c r="I12" s="42" t="s">
        <v>115</v>
      </c>
      <c r="J12" s="42" t="s">
        <v>116</v>
      </c>
      <c r="K12" s="93" t="s">
        <v>389</v>
      </c>
      <c r="L12" s="42" t="s">
        <v>153</v>
      </c>
      <c r="M12" s="42">
        <v>13509151397</v>
      </c>
      <c r="N12" s="42" t="s">
        <v>153</v>
      </c>
      <c r="O12" s="42">
        <v>13509151397</v>
      </c>
      <c r="P12" s="42" t="s">
        <v>154</v>
      </c>
      <c r="Q12" s="48" t="s">
        <v>155</v>
      </c>
    </row>
    <row r="13" spans="1:17" s="52" customFormat="1" ht="24" customHeight="1">
      <c r="A13" s="42">
        <v>9</v>
      </c>
      <c r="B13" s="93" t="s">
        <v>156</v>
      </c>
      <c r="C13" s="93" t="s">
        <v>157</v>
      </c>
      <c r="D13" s="42">
        <v>1</v>
      </c>
      <c r="E13" s="42">
        <v>3</v>
      </c>
      <c r="F13" s="42">
        <v>6</v>
      </c>
      <c r="G13" s="42" t="s">
        <v>158</v>
      </c>
      <c r="H13" s="42" t="s">
        <v>114</v>
      </c>
      <c r="I13" s="42" t="s">
        <v>159</v>
      </c>
      <c r="J13" s="42" t="s">
        <v>160</v>
      </c>
      <c r="K13" s="93" t="s">
        <v>389</v>
      </c>
      <c r="L13" s="42" t="s">
        <v>161</v>
      </c>
      <c r="M13" s="42">
        <v>13992557911</v>
      </c>
      <c r="N13" s="42" t="s">
        <v>127</v>
      </c>
      <c r="O13" s="42">
        <v>13891553012</v>
      </c>
      <c r="P13" s="42" t="s">
        <v>162</v>
      </c>
      <c r="Q13" s="48" t="s">
        <v>163</v>
      </c>
    </row>
    <row r="14" spans="1:17" ht="24" customHeight="1">
      <c r="A14" s="145" t="s">
        <v>213</v>
      </c>
      <c r="B14" s="145"/>
      <c r="C14" s="145"/>
      <c r="D14" s="34">
        <f>SUM(D5:D13)</f>
        <v>39</v>
      </c>
      <c r="E14" s="34">
        <f>SUM(E5:E13)</f>
        <v>151</v>
      </c>
      <c r="F14" s="34">
        <f>SUM(F5:F13)</f>
        <v>222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7"/>
    </row>
    <row r="15" spans="1:17" s="9" customFormat="1" ht="12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</sheetData>
  <mergeCells count="16">
    <mergeCell ref="A15:Q15"/>
    <mergeCell ref="A1:Q1"/>
    <mergeCell ref="A2:Q2"/>
    <mergeCell ref="A3:A4"/>
    <mergeCell ref="B3:B4"/>
    <mergeCell ref="C3:C4"/>
    <mergeCell ref="D3:F3"/>
    <mergeCell ref="G3:G4"/>
    <mergeCell ref="H3:H4"/>
    <mergeCell ref="I3:I4"/>
    <mergeCell ref="P3:Q3"/>
    <mergeCell ref="A14:C14"/>
    <mergeCell ref="J3:J4"/>
    <mergeCell ref="K3:K4"/>
    <mergeCell ref="L3:M3"/>
    <mergeCell ref="N3:O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  <ignoredErrors>
    <ignoredError sqref="Q5 Q12:Q13 Q6 Q7:Q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D23" sqref="D23"/>
    </sheetView>
  </sheetViews>
  <sheetFormatPr defaultColWidth="9" defaultRowHeight="13.5"/>
  <cols>
    <col min="1" max="1" width="3.75" style="8" customWidth="1"/>
    <col min="2" max="2" width="12.25" style="8" customWidth="1"/>
    <col min="3" max="3" width="12.5" style="8" customWidth="1"/>
    <col min="4" max="4" width="3.5" style="8" customWidth="1"/>
    <col min="5" max="5" width="4.125" style="8" customWidth="1"/>
    <col min="6" max="6" width="4.875" style="8" customWidth="1"/>
    <col min="7" max="7" width="5.375" style="8" customWidth="1"/>
    <col min="8" max="8" width="6.5" style="8" customWidth="1"/>
    <col min="9" max="9" width="4.75" style="8" customWidth="1"/>
    <col min="10" max="10" width="6.5" style="8" customWidth="1"/>
    <col min="11" max="11" width="18.5" style="8" customWidth="1"/>
    <col min="12" max="12" width="6.75" style="8" customWidth="1"/>
    <col min="13" max="13" width="12.25" style="8" customWidth="1"/>
    <col min="14" max="14" width="6.75" style="8" customWidth="1"/>
    <col min="15" max="15" width="6.5" style="8" customWidth="1"/>
    <col min="16" max="16" width="12" style="8" customWidth="1"/>
    <col min="17" max="17" width="7" style="8" customWidth="1"/>
    <col min="18" max="18" width="12.25" style="8" customWidth="1"/>
    <col min="19" max="16384" width="9" style="8"/>
  </cols>
  <sheetData>
    <row r="1" spans="1:18" ht="34.15" customHeight="1">
      <c r="A1" s="174" t="s">
        <v>618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>
      <c r="A2" s="146" t="s">
        <v>406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8" ht="21.6" customHeight="1">
      <c r="A3" s="147" t="s">
        <v>0</v>
      </c>
      <c r="B3" s="147" t="s">
        <v>502</v>
      </c>
      <c r="C3" s="147" t="s">
        <v>503</v>
      </c>
      <c r="D3" s="147" t="s">
        <v>164</v>
      </c>
      <c r="E3" s="147"/>
      <c r="F3" s="147"/>
      <c r="G3" s="147" t="s">
        <v>39</v>
      </c>
      <c r="H3" s="147" t="s">
        <v>68</v>
      </c>
      <c r="I3" s="147" t="s">
        <v>40</v>
      </c>
      <c r="J3" s="147" t="s">
        <v>41</v>
      </c>
      <c r="K3" s="80"/>
      <c r="L3" s="147" t="s">
        <v>165</v>
      </c>
      <c r="M3" s="147"/>
      <c r="N3" s="147" t="s">
        <v>166</v>
      </c>
      <c r="O3" s="147"/>
      <c r="P3" s="147"/>
      <c r="Q3" s="147" t="s">
        <v>167</v>
      </c>
      <c r="R3" s="147"/>
    </row>
    <row r="4" spans="1:18" ht="26.45" customHeight="1">
      <c r="A4" s="147"/>
      <c r="B4" s="147"/>
      <c r="C4" s="147"/>
      <c r="D4" s="81" t="s">
        <v>9</v>
      </c>
      <c r="E4" s="81" t="s">
        <v>10</v>
      </c>
      <c r="F4" s="81" t="s">
        <v>69</v>
      </c>
      <c r="G4" s="147"/>
      <c r="H4" s="147"/>
      <c r="I4" s="147"/>
      <c r="J4" s="147"/>
      <c r="K4" s="81" t="s">
        <v>504</v>
      </c>
      <c r="L4" s="81" t="s">
        <v>95</v>
      </c>
      <c r="M4" s="81" t="s">
        <v>168</v>
      </c>
      <c r="N4" s="81" t="s">
        <v>505</v>
      </c>
      <c r="O4" s="81" t="s">
        <v>95</v>
      </c>
      <c r="P4" s="81" t="s">
        <v>168</v>
      </c>
      <c r="Q4" s="81" t="s">
        <v>95</v>
      </c>
      <c r="R4" s="81" t="s">
        <v>169</v>
      </c>
    </row>
    <row r="5" spans="1:18" ht="27" customHeight="1">
      <c r="A5" s="71">
        <v>1</v>
      </c>
      <c r="B5" s="82" t="s">
        <v>170</v>
      </c>
      <c r="C5" s="82" t="s">
        <v>171</v>
      </c>
      <c r="D5" s="71">
        <v>4</v>
      </c>
      <c r="E5" s="71">
        <v>13</v>
      </c>
      <c r="F5" s="71">
        <v>15</v>
      </c>
      <c r="G5" s="71" t="s">
        <v>98</v>
      </c>
      <c r="H5" s="71" t="s">
        <v>497</v>
      </c>
      <c r="I5" s="71" t="s">
        <v>474</v>
      </c>
      <c r="J5" s="71" t="s">
        <v>475</v>
      </c>
      <c r="K5" s="82" t="s">
        <v>172</v>
      </c>
      <c r="L5" s="71" t="s">
        <v>173</v>
      </c>
      <c r="M5" s="72" t="s">
        <v>174</v>
      </c>
      <c r="N5" s="71" t="s">
        <v>476</v>
      </c>
      <c r="O5" s="71" t="s">
        <v>175</v>
      </c>
      <c r="P5" s="71">
        <v>13891551548</v>
      </c>
      <c r="Q5" s="71" t="s">
        <v>176</v>
      </c>
      <c r="R5" s="71">
        <v>15891459088</v>
      </c>
    </row>
    <row r="6" spans="1:18" ht="27" customHeight="1">
      <c r="A6" s="71">
        <v>2</v>
      </c>
      <c r="B6" s="82" t="s">
        <v>178</v>
      </c>
      <c r="C6" s="82" t="s">
        <v>179</v>
      </c>
      <c r="D6" s="71">
        <v>4</v>
      </c>
      <c r="E6" s="71">
        <v>16</v>
      </c>
      <c r="F6" s="71">
        <v>16</v>
      </c>
      <c r="G6" s="71" t="s">
        <v>98</v>
      </c>
      <c r="H6" s="71" t="s">
        <v>511</v>
      </c>
      <c r="I6" s="71">
        <v>1</v>
      </c>
      <c r="J6" s="73" t="s">
        <v>506</v>
      </c>
      <c r="K6" s="82" t="s">
        <v>180</v>
      </c>
      <c r="L6" s="71" t="s">
        <v>181</v>
      </c>
      <c r="M6" s="74" t="s">
        <v>182</v>
      </c>
      <c r="N6" s="71" t="s">
        <v>476</v>
      </c>
      <c r="O6" s="73" t="s">
        <v>177</v>
      </c>
      <c r="P6" s="71">
        <v>18791551101</v>
      </c>
      <c r="Q6" s="71" t="s">
        <v>176</v>
      </c>
      <c r="R6" s="71">
        <v>15891459088</v>
      </c>
    </row>
    <row r="7" spans="1:18" ht="27" customHeight="1">
      <c r="A7" s="71">
        <v>3</v>
      </c>
      <c r="B7" s="82" t="s">
        <v>183</v>
      </c>
      <c r="C7" s="82" t="s">
        <v>184</v>
      </c>
      <c r="D7" s="71">
        <v>3</v>
      </c>
      <c r="E7" s="71">
        <v>9</v>
      </c>
      <c r="F7" s="71">
        <v>10</v>
      </c>
      <c r="G7" s="71" t="s">
        <v>509</v>
      </c>
      <c r="H7" s="71" t="s">
        <v>73</v>
      </c>
      <c r="I7" s="71" t="s">
        <v>115</v>
      </c>
      <c r="J7" s="71" t="s">
        <v>478</v>
      </c>
      <c r="K7" s="82" t="s">
        <v>186</v>
      </c>
      <c r="L7" s="71" t="s">
        <v>187</v>
      </c>
      <c r="M7" s="72" t="s">
        <v>188</v>
      </c>
      <c r="N7" s="75" t="s">
        <v>479</v>
      </c>
      <c r="O7" s="71" t="s">
        <v>78</v>
      </c>
      <c r="P7" s="76">
        <v>13991530531</v>
      </c>
      <c r="Q7" s="71" t="s">
        <v>189</v>
      </c>
      <c r="R7" s="71">
        <v>15109156088</v>
      </c>
    </row>
    <row r="8" spans="1:18" ht="27" customHeight="1">
      <c r="A8" s="71">
        <v>4</v>
      </c>
      <c r="B8" s="82" t="s">
        <v>190</v>
      </c>
      <c r="C8" s="82" t="s">
        <v>191</v>
      </c>
      <c r="D8" s="71">
        <v>1</v>
      </c>
      <c r="E8" s="71">
        <v>1</v>
      </c>
      <c r="F8" s="71">
        <v>8</v>
      </c>
      <c r="G8" s="71" t="s">
        <v>398</v>
      </c>
      <c r="H8" s="71" t="s">
        <v>511</v>
      </c>
      <c r="I8" s="71" t="s">
        <v>474</v>
      </c>
      <c r="J8" s="73" t="s">
        <v>477</v>
      </c>
      <c r="K8" s="82" t="s">
        <v>192</v>
      </c>
      <c r="L8" s="71" t="s">
        <v>480</v>
      </c>
      <c r="M8" s="72">
        <v>18700531241</v>
      </c>
      <c r="N8" s="71" t="s">
        <v>481</v>
      </c>
      <c r="O8" s="71" t="s">
        <v>193</v>
      </c>
      <c r="P8" s="71">
        <v>18992574357</v>
      </c>
      <c r="Q8" s="73" t="s">
        <v>482</v>
      </c>
      <c r="R8" s="77">
        <v>13700250032</v>
      </c>
    </row>
    <row r="9" spans="1:18" ht="27" customHeight="1">
      <c r="A9" s="71">
        <v>5</v>
      </c>
      <c r="B9" s="82" t="s">
        <v>194</v>
      </c>
      <c r="C9" s="82" t="s">
        <v>195</v>
      </c>
      <c r="D9" s="71">
        <v>1</v>
      </c>
      <c r="E9" s="71">
        <v>2</v>
      </c>
      <c r="F9" s="71">
        <v>4</v>
      </c>
      <c r="G9" s="71" t="s">
        <v>509</v>
      </c>
      <c r="H9" s="71" t="s">
        <v>512</v>
      </c>
      <c r="I9" s="71">
        <v>1</v>
      </c>
      <c r="J9" s="71" t="s">
        <v>475</v>
      </c>
      <c r="K9" s="82" t="s">
        <v>483</v>
      </c>
      <c r="L9" s="71" t="s">
        <v>196</v>
      </c>
      <c r="M9" s="72">
        <v>15929524749</v>
      </c>
      <c r="N9" s="71" t="s">
        <v>484</v>
      </c>
      <c r="O9" s="71" t="s">
        <v>197</v>
      </c>
      <c r="P9" s="71">
        <v>15877353527</v>
      </c>
      <c r="Q9" s="71" t="s">
        <v>198</v>
      </c>
      <c r="R9" s="71">
        <v>15109152918</v>
      </c>
    </row>
    <row r="10" spans="1:18" ht="27" customHeight="1">
      <c r="A10" s="71">
        <v>6</v>
      </c>
      <c r="B10" s="82" t="s">
        <v>199</v>
      </c>
      <c r="C10" s="82" t="s">
        <v>200</v>
      </c>
      <c r="D10" s="71">
        <v>4</v>
      </c>
      <c r="E10" s="71">
        <v>10</v>
      </c>
      <c r="F10" s="71">
        <v>14</v>
      </c>
      <c r="G10" s="71" t="s">
        <v>98</v>
      </c>
      <c r="H10" s="71" t="s">
        <v>43</v>
      </c>
      <c r="I10" s="71" t="s">
        <v>115</v>
      </c>
      <c r="J10" s="71" t="s">
        <v>485</v>
      </c>
      <c r="K10" s="82" t="s">
        <v>201</v>
      </c>
      <c r="L10" s="71" t="s">
        <v>498</v>
      </c>
      <c r="M10" s="72" t="s">
        <v>499</v>
      </c>
      <c r="N10" s="71" t="s">
        <v>202</v>
      </c>
      <c r="O10" s="71" t="s">
        <v>203</v>
      </c>
      <c r="P10" s="71">
        <v>13038921115</v>
      </c>
      <c r="Q10" s="71" t="s">
        <v>202</v>
      </c>
      <c r="R10" s="71">
        <v>18609158997</v>
      </c>
    </row>
    <row r="11" spans="1:18" ht="27" customHeight="1">
      <c r="A11" s="71">
        <v>7</v>
      </c>
      <c r="B11" s="82" t="s">
        <v>199</v>
      </c>
      <c r="C11" s="82" t="s">
        <v>204</v>
      </c>
      <c r="D11" s="71">
        <v>0</v>
      </c>
      <c r="E11" s="71">
        <v>0</v>
      </c>
      <c r="F11" s="71">
        <v>0</v>
      </c>
      <c r="G11" s="71" t="s">
        <v>16</v>
      </c>
      <c r="H11" s="71" t="s">
        <v>43</v>
      </c>
      <c r="I11" s="71" t="s">
        <v>115</v>
      </c>
      <c r="J11" s="71" t="s">
        <v>485</v>
      </c>
      <c r="K11" s="83" t="s">
        <v>501</v>
      </c>
      <c r="L11" s="71" t="s">
        <v>498</v>
      </c>
      <c r="M11" s="72" t="s">
        <v>499</v>
      </c>
      <c r="N11" s="71" t="s">
        <v>202</v>
      </c>
      <c r="O11" s="71" t="s">
        <v>205</v>
      </c>
      <c r="P11" s="71">
        <v>15029341678</v>
      </c>
      <c r="Q11" s="71" t="s">
        <v>202</v>
      </c>
      <c r="R11" s="71">
        <v>18609158997</v>
      </c>
    </row>
    <row r="12" spans="1:18" ht="27" customHeight="1">
      <c r="A12" s="71">
        <v>8</v>
      </c>
      <c r="B12" s="82" t="s">
        <v>486</v>
      </c>
      <c r="C12" s="82" t="s">
        <v>487</v>
      </c>
      <c r="D12" s="71">
        <v>1</v>
      </c>
      <c r="E12" s="71">
        <v>5</v>
      </c>
      <c r="F12" s="71">
        <v>8</v>
      </c>
      <c r="G12" s="71" t="s">
        <v>509</v>
      </c>
      <c r="H12" s="71" t="s">
        <v>511</v>
      </c>
      <c r="I12" s="71">
        <v>1</v>
      </c>
      <c r="J12" s="71" t="s">
        <v>506</v>
      </c>
      <c r="K12" s="82" t="s">
        <v>206</v>
      </c>
      <c r="L12" s="71" t="s">
        <v>488</v>
      </c>
      <c r="M12" s="72">
        <v>15291556246</v>
      </c>
      <c r="N12" s="73" t="s">
        <v>489</v>
      </c>
      <c r="O12" s="71" t="s">
        <v>488</v>
      </c>
      <c r="P12" s="71">
        <v>15291556246</v>
      </c>
      <c r="Q12" s="73" t="s">
        <v>490</v>
      </c>
      <c r="R12" s="71">
        <v>13309151341</v>
      </c>
    </row>
    <row r="13" spans="1:18" ht="27" customHeight="1">
      <c r="A13" s="71">
        <v>9</v>
      </c>
      <c r="B13" s="82" t="s">
        <v>491</v>
      </c>
      <c r="C13" s="82" t="s">
        <v>207</v>
      </c>
      <c r="D13" s="71">
        <v>1</v>
      </c>
      <c r="E13" s="71">
        <v>3</v>
      </c>
      <c r="F13" s="71">
        <v>7</v>
      </c>
      <c r="G13" s="71" t="s">
        <v>509</v>
      </c>
      <c r="H13" s="71" t="s">
        <v>43</v>
      </c>
      <c r="I13" s="71" t="s">
        <v>115</v>
      </c>
      <c r="J13" s="71" t="s">
        <v>485</v>
      </c>
      <c r="K13" s="82" t="s">
        <v>208</v>
      </c>
      <c r="L13" s="71" t="s">
        <v>488</v>
      </c>
      <c r="M13" s="72">
        <v>15291556246</v>
      </c>
      <c r="N13" s="73" t="s">
        <v>489</v>
      </c>
      <c r="O13" s="71" t="s">
        <v>209</v>
      </c>
      <c r="P13" s="71">
        <v>15829857746</v>
      </c>
      <c r="Q13" s="73" t="s">
        <v>490</v>
      </c>
      <c r="R13" s="71">
        <v>13309151341</v>
      </c>
    </row>
    <row r="14" spans="1:18" ht="27" customHeight="1">
      <c r="A14" s="71">
        <v>10</v>
      </c>
      <c r="B14" s="82" t="s">
        <v>210</v>
      </c>
      <c r="C14" s="82" t="s">
        <v>211</v>
      </c>
      <c r="D14" s="71">
        <v>14</v>
      </c>
      <c r="E14" s="71">
        <v>50</v>
      </c>
      <c r="F14" s="71">
        <v>93</v>
      </c>
      <c r="G14" s="71" t="s">
        <v>510</v>
      </c>
      <c r="H14" s="71" t="s">
        <v>43</v>
      </c>
      <c r="I14" s="71" t="s">
        <v>115</v>
      </c>
      <c r="J14" s="71" t="s">
        <v>506</v>
      </c>
      <c r="K14" s="82" t="s">
        <v>492</v>
      </c>
      <c r="L14" s="71" t="s">
        <v>493</v>
      </c>
      <c r="M14" s="72" t="s">
        <v>494</v>
      </c>
      <c r="N14" s="71" t="s">
        <v>500</v>
      </c>
      <c r="O14" s="71" t="s">
        <v>212</v>
      </c>
      <c r="P14" s="78">
        <v>13991550231</v>
      </c>
      <c r="Q14" s="71" t="s">
        <v>495</v>
      </c>
      <c r="R14" s="71">
        <v>13992580404</v>
      </c>
    </row>
    <row r="15" spans="1:18" ht="18.600000000000001" customHeight="1">
      <c r="A15" s="71"/>
      <c r="B15" s="79" t="s">
        <v>270</v>
      </c>
      <c r="C15" s="75" t="s">
        <v>496</v>
      </c>
      <c r="D15" s="71">
        <v>33</v>
      </c>
      <c r="E15" s="71">
        <v>109</v>
      </c>
      <c r="F15" s="71">
        <v>175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s="9" customFormat="1" ht="17.25" customHeight="1">
      <c r="A16" s="132" t="s">
        <v>87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</row>
  </sheetData>
  <mergeCells count="14">
    <mergeCell ref="A16:P16"/>
    <mergeCell ref="A2:Q2"/>
    <mergeCell ref="A1:R1"/>
    <mergeCell ref="Q3:R3"/>
    <mergeCell ref="H3:H4"/>
    <mergeCell ref="I3:I4"/>
    <mergeCell ref="J3:J4"/>
    <mergeCell ref="L3:M3"/>
    <mergeCell ref="N3:P3"/>
    <mergeCell ref="A3:A4"/>
    <mergeCell ref="B3:B4"/>
    <mergeCell ref="C3:C4"/>
    <mergeCell ref="D3:F3"/>
    <mergeCell ref="G3:G4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  <ignoredErrors>
    <ignoredError sqref="M5:N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J27" sqref="J27"/>
    </sheetView>
  </sheetViews>
  <sheetFormatPr defaultColWidth="9" defaultRowHeight="13.5"/>
  <cols>
    <col min="1" max="1" width="3.75" style="8" customWidth="1"/>
    <col min="2" max="2" width="12.125" style="8" customWidth="1"/>
    <col min="3" max="3" width="14.375" style="8" customWidth="1"/>
    <col min="4" max="5" width="4" style="8" customWidth="1"/>
    <col min="6" max="7" width="5.5" style="8" customWidth="1"/>
    <col min="8" max="8" width="6.125" style="8" customWidth="1"/>
    <col min="9" max="9" width="5" style="8" customWidth="1"/>
    <col min="10" max="10" width="5.875" style="8" customWidth="1"/>
    <col min="11" max="11" width="16.75" style="8" customWidth="1"/>
    <col min="12" max="12" width="6.875" style="8" customWidth="1"/>
    <col min="13" max="13" width="12.625" style="8" customWidth="1"/>
    <col min="14" max="14" width="7.5" style="8" customWidth="1"/>
    <col min="15" max="15" width="11.875" style="8" customWidth="1"/>
    <col min="16" max="16" width="7.5" style="8" customWidth="1"/>
    <col min="17" max="17" width="13.5" style="8" customWidth="1"/>
    <col min="18" max="16384" width="9" style="8"/>
  </cols>
  <sheetData>
    <row r="1" spans="1:18" ht="34.15" customHeight="1">
      <c r="A1" s="174" t="s">
        <v>619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36"/>
    </row>
    <row r="2" spans="1:18" ht="17.45" customHeight="1">
      <c r="A2" s="151" t="s">
        <v>405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49" t="s">
        <v>404</v>
      </c>
      <c r="O2" s="149"/>
      <c r="P2" s="149"/>
      <c r="Q2" s="149"/>
    </row>
    <row r="3" spans="1:18" s="28" customFormat="1" ht="19.149999999999999" customHeight="1">
      <c r="A3" s="150" t="s">
        <v>0</v>
      </c>
      <c r="B3" s="150" t="s">
        <v>65</v>
      </c>
      <c r="C3" s="150" t="s">
        <v>421</v>
      </c>
      <c r="D3" s="150" t="s">
        <v>2</v>
      </c>
      <c r="E3" s="150"/>
      <c r="F3" s="150"/>
      <c r="G3" s="150" t="s">
        <v>39</v>
      </c>
      <c r="H3" s="150" t="s">
        <v>68</v>
      </c>
      <c r="I3" s="150" t="s">
        <v>40</v>
      </c>
      <c r="J3" s="150" t="s">
        <v>41</v>
      </c>
      <c r="K3" s="150" t="s">
        <v>5</v>
      </c>
      <c r="L3" s="150" t="s">
        <v>6</v>
      </c>
      <c r="M3" s="150"/>
      <c r="N3" s="150" t="s">
        <v>7</v>
      </c>
      <c r="O3" s="150"/>
      <c r="P3" s="150" t="s">
        <v>8</v>
      </c>
      <c r="Q3" s="150"/>
    </row>
    <row r="4" spans="1:18" s="28" customFormat="1" ht="28.9" customHeight="1">
      <c r="A4" s="150"/>
      <c r="B4" s="150"/>
      <c r="C4" s="150"/>
      <c r="D4" s="41" t="s">
        <v>9</v>
      </c>
      <c r="E4" s="41" t="s">
        <v>10</v>
      </c>
      <c r="F4" s="41" t="s">
        <v>69</v>
      </c>
      <c r="G4" s="150"/>
      <c r="H4" s="150"/>
      <c r="I4" s="150"/>
      <c r="J4" s="150"/>
      <c r="K4" s="150"/>
      <c r="L4" s="41" t="s">
        <v>423</v>
      </c>
      <c r="M4" s="41" t="s">
        <v>214</v>
      </c>
      <c r="N4" s="41" t="s">
        <v>423</v>
      </c>
      <c r="O4" s="41" t="s">
        <v>214</v>
      </c>
      <c r="P4" s="41" t="s">
        <v>423</v>
      </c>
      <c r="Q4" s="41" t="s">
        <v>214</v>
      </c>
    </row>
    <row r="5" spans="1:18" s="47" customFormat="1" ht="14.45" customHeight="1">
      <c r="A5" s="148">
        <v>1</v>
      </c>
      <c r="B5" s="152" t="s">
        <v>429</v>
      </c>
      <c r="C5" s="152" t="s">
        <v>427</v>
      </c>
      <c r="D5" s="148">
        <v>2</v>
      </c>
      <c r="E5" s="148">
        <v>8</v>
      </c>
      <c r="F5" s="148">
        <v>9</v>
      </c>
      <c r="G5" s="148" t="s">
        <v>16</v>
      </c>
      <c r="H5" s="148" t="s">
        <v>43</v>
      </c>
      <c r="I5" s="148">
        <v>3</v>
      </c>
      <c r="J5" s="148" t="s">
        <v>44</v>
      </c>
      <c r="K5" s="152" t="s">
        <v>391</v>
      </c>
      <c r="L5" s="148" t="s">
        <v>609</v>
      </c>
      <c r="M5" s="148">
        <v>17847652720</v>
      </c>
      <c r="N5" s="148" t="s">
        <v>217</v>
      </c>
      <c r="O5" s="148">
        <v>15291553636</v>
      </c>
      <c r="P5" s="59" t="s">
        <v>215</v>
      </c>
      <c r="Q5" s="43">
        <v>13909158651</v>
      </c>
    </row>
    <row r="6" spans="1:18" s="47" customFormat="1" ht="14.45" customHeight="1">
      <c r="A6" s="148"/>
      <c r="B6" s="152"/>
      <c r="C6" s="152"/>
      <c r="D6" s="148"/>
      <c r="E6" s="148"/>
      <c r="F6" s="148"/>
      <c r="G6" s="148"/>
      <c r="H6" s="148"/>
      <c r="I6" s="148"/>
      <c r="J6" s="148"/>
      <c r="K6" s="152"/>
      <c r="L6" s="148"/>
      <c r="M6" s="148"/>
      <c r="N6" s="148"/>
      <c r="O6" s="148"/>
      <c r="P6" s="60" t="s">
        <v>216</v>
      </c>
      <c r="Q6" s="61">
        <v>13309156056</v>
      </c>
    </row>
    <row r="7" spans="1:18" s="47" customFormat="1" ht="14.45" customHeight="1">
      <c r="A7" s="148">
        <v>2</v>
      </c>
      <c r="B7" s="152" t="s">
        <v>218</v>
      </c>
      <c r="C7" s="152" t="s">
        <v>366</v>
      </c>
      <c r="D7" s="148">
        <v>8</v>
      </c>
      <c r="E7" s="148">
        <v>310</v>
      </c>
      <c r="F7" s="148">
        <v>53</v>
      </c>
      <c r="G7" s="148" t="s">
        <v>402</v>
      </c>
      <c r="H7" s="148" t="s">
        <v>73</v>
      </c>
      <c r="I7" s="148">
        <v>2</v>
      </c>
      <c r="J7" s="148" t="s">
        <v>44</v>
      </c>
      <c r="K7" s="152" t="s">
        <v>392</v>
      </c>
      <c r="L7" s="148" t="s">
        <v>219</v>
      </c>
      <c r="M7" s="148">
        <v>13629259304</v>
      </c>
      <c r="N7" s="148" t="s">
        <v>220</v>
      </c>
      <c r="O7" s="148">
        <v>13509151320</v>
      </c>
      <c r="P7" s="59" t="s">
        <v>221</v>
      </c>
      <c r="Q7" s="43">
        <v>18909155597</v>
      </c>
    </row>
    <row r="8" spans="1:18" s="47" customFormat="1" ht="14.45" customHeight="1">
      <c r="A8" s="148"/>
      <c r="B8" s="152"/>
      <c r="C8" s="152"/>
      <c r="D8" s="148"/>
      <c r="E8" s="148"/>
      <c r="F8" s="148"/>
      <c r="G8" s="148"/>
      <c r="H8" s="148"/>
      <c r="I8" s="148"/>
      <c r="J8" s="148"/>
      <c r="K8" s="152"/>
      <c r="L8" s="148"/>
      <c r="M8" s="148"/>
      <c r="N8" s="148"/>
      <c r="O8" s="148"/>
      <c r="P8" s="60" t="s">
        <v>222</v>
      </c>
      <c r="Q8" s="61">
        <v>13359155538</v>
      </c>
    </row>
    <row r="9" spans="1:18" s="47" customFormat="1" ht="14.45" customHeight="1">
      <c r="A9" s="148">
        <v>3</v>
      </c>
      <c r="B9" s="152" t="s">
        <v>223</v>
      </c>
      <c r="C9" s="152" t="s">
        <v>377</v>
      </c>
      <c r="D9" s="148">
        <v>8</v>
      </c>
      <c r="E9" s="148">
        <v>33</v>
      </c>
      <c r="F9" s="148">
        <v>24</v>
      </c>
      <c r="G9" s="148" t="s">
        <v>399</v>
      </c>
      <c r="H9" s="148" t="s">
        <v>224</v>
      </c>
      <c r="I9" s="148" t="s">
        <v>251</v>
      </c>
      <c r="J9" s="148" t="s">
        <v>44</v>
      </c>
      <c r="K9" s="152" t="s">
        <v>393</v>
      </c>
      <c r="L9" s="148" t="s">
        <v>225</v>
      </c>
      <c r="M9" s="148">
        <v>15291519056</v>
      </c>
      <c r="N9" s="148" t="s">
        <v>226</v>
      </c>
      <c r="O9" s="148">
        <v>13772960771</v>
      </c>
      <c r="P9" s="59" t="s">
        <v>227</v>
      </c>
      <c r="Q9" s="43">
        <v>13571460888</v>
      </c>
    </row>
    <row r="10" spans="1:18" s="47" customFormat="1" ht="14.45" customHeight="1">
      <c r="A10" s="148"/>
      <c r="B10" s="152"/>
      <c r="C10" s="152"/>
      <c r="D10" s="148"/>
      <c r="E10" s="148"/>
      <c r="F10" s="148"/>
      <c r="G10" s="148"/>
      <c r="H10" s="148"/>
      <c r="I10" s="148"/>
      <c r="J10" s="148"/>
      <c r="K10" s="152"/>
      <c r="L10" s="148"/>
      <c r="M10" s="148"/>
      <c r="N10" s="148"/>
      <c r="O10" s="148"/>
      <c r="P10" s="60" t="s">
        <v>228</v>
      </c>
      <c r="Q10" s="61">
        <v>13309156245</v>
      </c>
    </row>
    <row r="11" spans="1:18" s="47" customFormat="1" ht="14.45" customHeight="1">
      <c r="A11" s="148">
        <v>4</v>
      </c>
      <c r="B11" s="152" t="s">
        <v>425</v>
      </c>
      <c r="C11" s="152" t="s">
        <v>424</v>
      </c>
      <c r="D11" s="148">
        <v>15</v>
      </c>
      <c r="E11" s="148">
        <v>158</v>
      </c>
      <c r="F11" s="148">
        <v>142</v>
      </c>
      <c r="G11" s="148" t="s">
        <v>185</v>
      </c>
      <c r="H11" s="148" t="s">
        <v>73</v>
      </c>
      <c r="I11" s="148" t="s">
        <v>251</v>
      </c>
      <c r="J11" s="148" t="s">
        <v>44</v>
      </c>
      <c r="K11" s="152" t="s">
        <v>394</v>
      </c>
      <c r="L11" s="148" t="s">
        <v>229</v>
      </c>
      <c r="M11" s="148">
        <v>15909157679</v>
      </c>
      <c r="N11" s="148" t="s">
        <v>229</v>
      </c>
      <c r="O11" s="148">
        <v>15909157679</v>
      </c>
      <c r="P11" s="62" t="s">
        <v>227</v>
      </c>
      <c r="Q11" s="43">
        <v>13571460888</v>
      </c>
    </row>
    <row r="12" spans="1:18" s="47" customFormat="1" ht="14.45" customHeight="1">
      <c r="A12" s="148"/>
      <c r="B12" s="152"/>
      <c r="C12" s="152"/>
      <c r="D12" s="148"/>
      <c r="E12" s="148"/>
      <c r="F12" s="148"/>
      <c r="G12" s="148"/>
      <c r="H12" s="148"/>
      <c r="I12" s="148"/>
      <c r="J12" s="148"/>
      <c r="K12" s="152"/>
      <c r="L12" s="148"/>
      <c r="M12" s="148"/>
      <c r="N12" s="148"/>
      <c r="O12" s="148"/>
      <c r="P12" s="62" t="s">
        <v>228</v>
      </c>
      <c r="Q12" s="61">
        <v>13309156245</v>
      </c>
    </row>
    <row r="13" spans="1:18" s="47" customFormat="1" ht="14.45" customHeight="1">
      <c r="A13" s="148">
        <v>5</v>
      </c>
      <c r="B13" s="152" t="s">
        <v>430</v>
      </c>
      <c r="C13" s="152" t="s">
        <v>428</v>
      </c>
      <c r="D13" s="148">
        <v>3</v>
      </c>
      <c r="E13" s="148">
        <v>10</v>
      </c>
      <c r="F13" s="148">
        <v>10</v>
      </c>
      <c r="G13" s="148" t="s">
        <v>399</v>
      </c>
      <c r="H13" s="148" t="s">
        <v>73</v>
      </c>
      <c r="I13" s="148" t="s">
        <v>251</v>
      </c>
      <c r="J13" s="148" t="s">
        <v>44</v>
      </c>
      <c r="K13" s="152" t="s">
        <v>395</v>
      </c>
      <c r="L13" s="148" t="s">
        <v>610</v>
      </c>
      <c r="M13" s="148">
        <v>13891551289</v>
      </c>
      <c r="N13" s="148" t="s">
        <v>230</v>
      </c>
      <c r="O13" s="148">
        <v>18329508980</v>
      </c>
      <c r="P13" s="59" t="s">
        <v>227</v>
      </c>
      <c r="Q13" s="43">
        <v>13571460888</v>
      </c>
    </row>
    <row r="14" spans="1:18" s="47" customFormat="1" ht="14.45" customHeight="1">
      <c r="A14" s="148"/>
      <c r="B14" s="152"/>
      <c r="C14" s="152"/>
      <c r="D14" s="148"/>
      <c r="E14" s="148"/>
      <c r="F14" s="148"/>
      <c r="G14" s="148"/>
      <c r="H14" s="148"/>
      <c r="I14" s="148"/>
      <c r="J14" s="148"/>
      <c r="K14" s="152"/>
      <c r="L14" s="148"/>
      <c r="M14" s="148"/>
      <c r="N14" s="148"/>
      <c r="O14" s="148"/>
      <c r="P14" s="60" t="s">
        <v>228</v>
      </c>
      <c r="Q14" s="61">
        <v>13309156245</v>
      </c>
    </row>
    <row r="15" spans="1:18" s="47" customFormat="1" ht="14.45" customHeight="1">
      <c r="A15" s="148">
        <v>6</v>
      </c>
      <c r="B15" s="152" t="s">
        <v>231</v>
      </c>
      <c r="C15" s="152" t="s">
        <v>232</v>
      </c>
      <c r="D15" s="148">
        <v>3</v>
      </c>
      <c r="E15" s="148">
        <v>10</v>
      </c>
      <c r="F15" s="148">
        <v>10</v>
      </c>
      <c r="G15" s="148" t="s">
        <v>399</v>
      </c>
      <c r="H15" s="148" t="s">
        <v>224</v>
      </c>
      <c r="I15" s="148" t="s">
        <v>251</v>
      </c>
      <c r="J15" s="148" t="s">
        <v>44</v>
      </c>
      <c r="K15" s="152" t="s">
        <v>396</v>
      </c>
      <c r="L15" s="148" t="s">
        <v>233</v>
      </c>
      <c r="M15" s="148">
        <v>13772238297</v>
      </c>
      <c r="N15" s="148" t="s">
        <v>233</v>
      </c>
      <c r="O15" s="148">
        <v>13772238297</v>
      </c>
      <c r="P15" s="59" t="s">
        <v>234</v>
      </c>
      <c r="Q15" s="43">
        <v>15929512279</v>
      </c>
    </row>
    <row r="16" spans="1:18" s="47" customFormat="1" ht="14.45" customHeight="1">
      <c r="A16" s="148"/>
      <c r="B16" s="152"/>
      <c r="C16" s="152"/>
      <c r="D16" s="148"/>
      <c r="E16" s="148"/>
      <c r="F16" s="148"/>
      <c r="G16" s="148"/>
      <c r="H16" s="148"/>
      <c r="I16" s="148"/>
      <c r="J16" s="148"/>
      <c r="K16" s="152"/>
      <c r="L16" s="148"/>
      <c r="M16" s="148"/>
      <c r="N16" s="148"/>
      <c r="O16" s="148"/>
      <c r="P16" s="60" t="s">
        <v>235</v>
      </c>
      <c r="Q16" s="61">
        <v>13209156606</v>
      </c>
    </row>
    <row r="17" spans="1:17" s="47" customFormat="1" ht="14.45" customHeight="1">
      <c r="A17" s="148">
        <v>7</v>
      </c>
      <c r="B17" s="152" t="s">
        <v>236</v>
      </c>
      <c r="C17" s="152" t="s">
        <v>237</v>
      </c>
      <c r="D17" s="148">
        <v>4</v>
      </c>
      <c r="E17" s="148">
        <v>21</v>
      </c>
      <c r="F17" s="148">
        <v>16</v>
      </c>
      <c r="G17" s="148" t="s">
        <v>399</v>
      </c>
      <c r="H17" s="148" t="s">
        <v>73</v>
      </c>
      <c r="I17" s="148" t="s">
        <v>251</v>
      </c>
      <c r="J17" s="148" t="s">
        <v>44</v>
      </c>
      <c r="K17" s="152" t="s">
        <v>397</v>
      </c>
      <c r="L17" s="148" t="s">
        <v>238</v>
      </c>
      <c r="M17" s="148">
        <v>15929091812</v>
      </c>
      <c r="N17" s="148" t="s">
        <v>238</v>
      </c>
      <c r="O17" s="148">
        <v>15929091812</v>
      </c>
      <c r="P17" s="62" t="s">
        <v>234</v>
      </c>
      <c r="Q17" s="43">
        <v>15929512279</v>
      </c>
    </row>
    <row r="18" spans="1:17" s="47" customFormat="1" ht="14.45" customHeight="1">
      <c r="A18" s="148"/>
      <c r="B18" s="152"/>
      <c r="C18" s="152"/>
      <c r="D18" s="148"/>
      <c r="E18" s="148"/>
      <c r="F18" s="148"/>
      <c r="G18" s="148"/>
      <c r="H18" s="148"/>
      <c r="I18" s="148"/>
      <c r="J18" s="148"/>
      <c r="K18" s="152"/>
      <c r="L18" s="148"/>
      <c r="M18" s="148"/>
      <c r="N18" s="148"/>
      <c r="O18" s="148"/>
      <c r="P18" s="62" t="s">
        <v>235</v>
      </c>
      <c r="Q18" s="61">
        <v>13209156606</v>
      </c>
    </row>
    <row r="19" spans="1:17" s="47" customFormat="1" ht="14.45" customHeight="1">
      <c r="A19" s="148">
        <v>8</v>
      </c>
      <c r="B19" s="152" t="s">
        <v>239</v>
      </c>
      <c r="C19" s="152" t="s">
        <v>240</v>
      </c>
      <c r="D19" s="148">
        <v>18</v>
      </c>
      <c r="E19" s="148">
        <v>60</v>
      </c>
      <c r="F19" s="148">
        <v>84</v>
      </c>
      <c r="G19" s="148" t="s">
        <v>399</v>
      </c>
      <c r="H19" s="148" t="s">
        <v>73</v>
      </c>
      <c r="I19" s="148" t="s">
        <v>251</v>
      </c>
      <c r="J19" s="148" t="s">
        <v>44</v>
      </c>
      <c r="K19" s="152" t="s">
        <v>241</v>
      </c>
      <c r="L19" s="148" t="s">
        <v>242</v>
      </c>
      <c r="M19" s="148">
        <v>15249151024</v>
      </c>
      <c r="N19" s="148" t="s">
        <v>243</v>
      </c>
      <c r="O19" s="148">
        <v>15291557118</v>
      </c>
      <c r="P19" s="63" t="s">
        <v>244</v>
      </c>
      <c r="Q19" s="63">
        <v>13309155654</v>
      </c>
    </row>
    <row r="20" spans="1:17" s="47" customFormat="1" ht="14.45" customHeight="1">
      <c r="A20" s="148"/>
      <c r="B20" s="152"/>
      <c r="C20" s="152"/>
      <c r="D20" s="148"/>
      <c r="E20" s="148"/>
      <c r="F20" s="148"/>
      <c r="G20" s="148"/>
      <c r="H20" s="148"/>
      <c r="I20" s="148"/>
      <c r="J20" s="148"/>
      <c r="K20" s="152"/>
      <c r="L20" s="148"/>
      <c r="M20" s="148"/>
      <c r="N20" s="148"/>
      <c r="O20" s="148"/>
      <c r="P20" s="64" t="s">
        <v>245</v>
      </c>
      <c r="Q20" s="64">
        <v>15929091824</v>
      </c>
    </row>
    <row r="21" spans="1:17" s="28" customFormat="1" ht="19.149999999999999" customHeight="1">
      <c r="A21" s="153" t="s">
        <v>37</v>
      </c>
      <c r="B21" s="154"/>
      <c r="C21" s="155"/>
      <c r="D21" s="32">
        <v>68</v>
      </c>
      <c r="E21" s="32">
        <v>632</v>
      </c>
      <c r="F21" s="32">
        <v>373</v>
      </c>
      <c r="G21" s="32"/>
      <c r="H21" s="32"/>
      <c r="I21" s="33"/>
      <c r="J21" s="34"/>
      <c r="K21" s="32"/>
      <c r="L21" s="34"/>
      <c r="M21" s="33"/>
      <c r="N21" s="34"/>
      <c r="O21" s="35"/>
      <c r="P21" s="31"/>
      <c r="Q21" s="30"/>
    </row>
    <row r="22" spans="1:17" s="9" customFormat="1" ht="12">
      <c r="A22" s="132" t="s">
        <v>87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</sheetData>
  <mergeCells count="137">
    <mergeCell ref="A1:Q1"/>
    <mergeCell ref="O19:O20"/>
    <mergeCell ref="A22:O22"/>
    <mergeCell ref="A21:C21"/>
    <mergeCell ref="I19:I20"/>
    <mergeCell ref="J19:J20"/>
    <mergeCell ref="K19:K20"/>
    <mergeCell ref="L19:L20"/>
    <mergeCell ref="M19:M20"/>
    <mergeCell ref="N19:N20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L17:L18"/>
    <mergeCell ref="M17:M18"/>
    <mergeCell ref="M15:M16"/>
    <mergeCell ref="N15:N16"/>
    <mergeCell ref="H17:H18"/>
    <mergeCell ref="N17:N18"/>
    <mergeCell ref="K15:K16"/>
    <mergeCell ref="L15:L16"/>
    <mergeCell ref="O15:O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I15:I16"/>
    <mergeCell ref="J15:J16"/>
    <mergeCell ref="G15:G16"/>
    <mergeCell ref="H15:H16"/>
    <mergeCell ref="E15:E16"/>
    <mergeCell ref="F15:F16"/>
    <mergeCell ref="I17:I18"/>
    <mergeCell ref="J17:J18"/>
    <mergeCell ref="K17:K18"/>
    <mergeCell ref="I13:I14"/>
    <mergeCell ref="J13:J14"/>
    <mergeCell ref="K13:K14"/>
    <mergeCell ref="L13:L14"/>
    <mergeCell ref="O13:O14"/>
    <mergeCell ref="M13:M14"/>
    <mergeCell ref="N13:N14"/>
    <mergeCell ref="A13:A14"/>
    <mergeCell ref="B13:B14"/>
    <mergeCell ref="C13:C14"/>
    <mergeCell ref="D13:D14"/>
    <mergeCell ref="E13:E14"/>
    <mergeCell ref="F13:F14"/>
    <mergeCell ref="G13:G14"/>
    <mergeCell ref="H13:H14"/>
    <mergeCell ref="F11:F12"/>
    <mergeCell ref="G11:G12"/>
    <mergeCell ref="D5:D6"/>
    <mergeCell ref="E5:E6"/>
    <mergeCell ref="N11:N12"/>
    <mergeCell ref="J7:J8"/>
    <mergeCell ref="K7:K8"/>
    <mergeCell ref="L7:L8"/>
    <mergeCell ref="M7:M8"/>
    <mergeCell ref="H7:H8"/>
    <mergeCell ref="I7:I8"/>
    <mergeCell ref="N7:N8"/>
    <mergeCell ref="O11:O12"/>
    <mergeCell ref="I11:I12"/>
    <mergeCell ref="J11:J12"/>
    <mergeCell ref="K11:K12"/>
    <mergeCell ref="L11:L12"/>
    <mergeCell ref="M11:M12"/>
    <mergeCell ref="H11:H12"/>
    <mergeCell ref="N9:N10"/>
    <mergeCell ref="O9:O10"/>
    <mergeCell ref="I9:I10"/>
    <mergeCell ref="J9:J10"/>
    <mergeCell ref="K9:K10"/>
    <mergeCell ref="L9:L10"/>
    <mergeCell ref="A11:A12"/>
    <mergeCell ref="B11:B12"/>
    <mergeCell ref="C11:C12"/>
    <mergeCell ref="D11:D12"/>
    <mergeCell ref="F5:F6"/>
    <mergeCell ref="M9:M10"/>
    <mergeCell ref="G9:G10"/>
    <mergeCell ref="H9:H10"/>
    <mergeCell ref="B5:B6"/>
    <mergeCell ref="C5:C6"/>
    <mergeCell ref="A9:A10"/>
    <mergeCell ref="B9:B10"/>
    <mergeCell ref="C9:C10"/>
    <mergeCell ref="A7:A8"/>
    <mergeCell ref="B7:B8"/>
    <mergeCell ref="C7:C8"/>
    <mergeCell ref="D7:D8"/>
    <mergeCell ref="E7:E8"/>
    <mergeCell ref="F7:F8"/>
    <mergeCell ref="G7:G8"/>
    <mergeCell ref="D9:D10"/>
    <mergeCell ref="E9:E10"/>
    <mergeCell ref="F9:F10"/>
    <mergeCell ref="E11:E12"/>
    <mergeCell ref="O7:O8"/>
    <mergeCell ref="O5:O6"/>
    <mergeCell ref="I5:I6"/>
    <mergeCell ref="J5:J6"/>
    <mergeCell ref="K5:K6"/>
    <mergeCell ref="L5:L6"/>
    <mergeCell ref="H5:H6"/>
    <mergeCell ref="M5:M6"/>
    <mergeCell ref="N5:N6"/>
    <mergeCell ref="A5:A6"/>
    <mergeCell ref="G5:G6"/>
    <mergeCell ref="N2:Q2"/>
    <mergeCell ref="P3:Q3"/>
    <mergeCell ref="H3:H4"/>
    <mergeCell ref="I3:I4"/>
    <mergeCell ref="J3:J4"/>
    <mergeCell ref="K3:K4"/>
    <mergeCell ref="N3:O3"/>
    <mergeCell ref="A2:M2"/>
    <mergeCell ref="A3:A4"/>
    <mergeCell ref="B3:B4"/>
    <mergeCell ref="C3:C4"/>
    <mergeCell ref="D3:F3"/>
    <mergeCell ref="G3:G4"/>
    <mergeCell ref="L3:M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K27" sqref="K27"/>
    </sheetView>
  </sheetViews>
  <sheetFormatPr defaultColWidth="10" defaultRowHeight="13.5"/>
  <cols>
    <col min="1" max="1" width="3.5" style="17" customWidth="1"/>
    <col min="2" max="2" width="10.5" style="17" customWidth="1"/>
    <col min="3" max="3" width="12.375" style="17" customWidth="1"/>
    <col min="4" max="5" width="3.5" style="17" customWidth="1"/>
    <col min="6" max="6" width="5.5" style="17" customWidth="1"/>
    <col min="7" max="7" width="4.875" style="17" customWidth="1"/>
    <col min="8" max="8" width="6.625" style="17" customWidth="1"/>
    <col min="9" max="9" width="4.75" style="17" customWidth="1"/>
    <col min="10" max="10" width="5.375" style="17" customWidth="1"/>
    <col min="11" max="11" width="23.625" style="17" customWidth="1"/>
    <col min="12" max="12" width="6.625" style="17" bestFit="1" customWidth="1"/>
    <col min="13" max="13" width="12.25" style="17" customWidth="1"/>
    <col min="14" max="14" width="6.625" style="17" customWidth="1"/>
    <col min="15" max="15" width="12.5" style="17" customWidth="1"/>
    <col min="16" max="16" width="6.625" style="17" bestFit="1" customWidth="1"/>
    <col min="17" max="17" width="12.75" style="17" customWidth="1"/>
    <col min="18" max="16384" width="10" style="17"/>
  </cols>
  <sheetData>
    <row r="1" spans="1:17" ht="33" customHeight="1">
      <c r="A1" s="174" t="s">
        <v>620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15.6" customHeight="1">
      <c r="A2" s="144" t="s">
        <v>403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9.149999999999999" customHeight="1">
      <c r="A3" s="116" t="s">
        <v>0</v>
      </c>
      <c r="B3" s="116" t="s">
        <v>246</v>
      </c>
      <c r="C3" s="116" t="s">
        <v>417</v>
      </c>
      <c r="D3" s="116" t="s">
        <v>2</v>
      </c>
      <c r="E3" s="116"/>
      <c r="F3" s="116"/>
      <c r="G3" s="116" t="s">
        <v>39</v>
      </c>
      <c r="H3" s="19" t="s">
        <v>73</v>
      </c>
      <c r="I3" s="19" t="s">
        <v>247</v>
      </c>
      <c r="J3" s="19" t="s">
        <v>88</v>
      </c>
      <c r="K3" s="19" t="s">
        <v>88</v>
      </c>
      <c r="L3" s="116" t="s">
        <v>6</v>
      </c>
      <c r="M3" s="116"/>
      <c r="N3" s="116" t="s">
        <v>7</v>
      </c>
      <c r="O3" s="116"/>
      <c r="P3" s="116" t="s">
        <v>8</v>
      </c>
      <c r="Q3" s="116"/>
    </row>
    <row r="4" spans="1:17" ht="30" customHeight="1">
      <c r="A4" s="116"/>
      <c r="B4" s="116"/>
      <c r="C4" s="116"/>
      <c r="D4" s="19" t="s">
        <v>9</v>
      </c>
      <c r="E4" s="19" t="s">
        <v>10</v>
      </c>
      <c r="F4" s="19" t="s">
        <v>69</v>
      </c>
      <c r="G4" s="116"/>
      <c r="H4" s="19" t="s">
        <v>90</v>
      </c>
      <c r="I4" s="19" t="s">
        <v>248</v>
      </c>
      <c r="J4" s="19" t="s">
        <v>91</v>
      </c>
      <c r="K4" s="19" t="s">
        <v>92</v>
      </c>
      <c r="L4" s="19" t="s">
        <v>12</v>
      </c>
      <c r="M4" s="19" t="s">
        <v>13</v>
      </c>
      <c r="N4" s="19" t="s">
        <v>12</v>
      </c>
      <c r="O4" s="20" t="s">
        <v>13</v>
      </c>
      <c r="P4" s="19" t="s">
        <v>12</v>
      </c>
      <c r="Q4" s="19" t="s">
        <v>13</v>
      </c>
    </row>
    <row r="5" spans="1:17" s="51" customFormat="1" ht="22.9" customHeight="1">
      <c r="A5" s="43">
        <v>1</v>
      </c>
      <c r="B5" s="44" t="s">
        <v>249</v>
      </c>
      <c r="C5" s="44" t="s">
        <v>250</v>
      </c>
      <c r="D5" s="42">
        <v>1</v>
      </c>
      <c r="E5" s="42">
        <v>1</v>
      </c>
      <c r="F5" s="42">
        <v>3</v>
      </c>
      <c r="G5" s="42" t="s">
        <v>16</v>
      </c>
      <c r="H5" s="42" t="s">
        <v>43</v>
      </c>
      <c r="I5" s="42" t="s">
        <v>251</v>
      </c>
      <c r="J5" s="42" t="s">
        <v>44</v>
      </c>
      <c r="K5" s="93" t="s">
        <v>252</v>
      </c>
      <c r="L5" s="42" t="s">
        <v>613</v>
      </c>
      <c r="M5" s="54">
        <v>17772925668</v>
      </c>
      <c r="N5" s="42" t="s">
        <v>253</v>
      </c>
      <c r="O5" s="42">
        <v>15929525734</v>
      </c>
      <c r="P5" s="42" t="s">
        <v>254</v>
      </c>
      <c r="Q5" s="92">
        <v>15129150534</v>
      </c>
    </row>
    <row r="6" spans="1:17" s="53" customFormat="1" ht="22.9" customHeight="1">
      <c r="A6" s="42">
        <v>2</v>
      </c>
      <c r="B6" s="44" t="s">
        <v>255</v>
      </c>
      <c r="C6" s="44" t="s">
        <v>256</v>
      </c>
      <c r="D6" s="42">
        <v>7</v>
      </c>
      <c r="E6" s="42">
        <v>23</v>
      </c>
      <c r="F6" s="42">
        <v>14</v>
      </c>
      <c r="G6" s="44" t="s">
        <v>399</v>
      </c>
      <c r="H6" s="42" t="s">
        <v>43</v>
      </c>
      <c r="I6" s="42" t="s">
        <v>251</v>
      </c>
      <c r="J6" s="42" t="s">
        <v>44</v>
      </c>
      <c r="K6" s="93" t="s">
        <v>413</v>
      </c>
      <c r="L6" s="42" t="s">
        <v>257</v>
      </c>
      <c r="M6" s="42">
        <v>18700500308</v>
      </c>
      <c r="N6" s="42" t="s">
        <v>258</v>
      </c>
      <c r="O6" s="42">
        <v>18691585938</v>
      </c>
      <c r="P6" s="42" t="s">
        <v>259</v>
      </c>
      <c r="Q6" s="92">
        <v>13992562028</v>
      </c>
    </row>
    <row r="7" spans="1:17" s="51" customFormat="1" ht="22.9" customHeight="1">
      <c r="A7" s="43">
        <v>3</v>
      </c>
      <c r="B7" s="44" t="s">
        <v>260</v>
      </c>
      <c r="C7" s="44" t="s">
        <v>261</v>
      </c>
      <c r="D7" s="42">
        <v>2</v>
      </c>
      <c r="E7" s="42">
        <v>5</v>
      </c>
      <c r="F7" s="42">
        <v>16</v>
      </c>
      <c r="G7" s="42" t="s">
        <v>625</v>
      </c>
      <c r="H7" s="42" t="s">
        <v>43</v>
      </c>
      <c r="I7" s="42" t="s">
        <v>251</v>
      </c>
      <c r="J7" s="42" t="s">
        <v>44</v>
      </c>
      <c r="K7" s="93" t="s">
        <v>412</v>
      </c>
      <c r="L7" s="42" t="s">
        <v>611</v>
      </c>
      <c r="M7" s="42">
        <v>15591559681</v>
      </c>
      <c r="N7" s="42" t="s">
        <v>262</v>
      </c>
      <c r="O7" s="42">
        <v>13319150738</v>
      </c>
      <c r="P7" s="42" t="s">
        <v>263</v>
      </c>
      <c r="Q7" s="92">
        <v>13772969896</v>
      </c>
    </row>
    <row r="8" spans="1:17" s="53" customFormat="1" ht="28.15" customHeight="1">
      <c r="A8" s="43">
        <v>4</v>
      </c>
      <c r="B8" s="44" t="s">
        <v>249</v>
      </c>
      <c r="C8" s="44" t="s">
        <v>379</v>
      </c>
      <c r="D8" s="42">
        <v>1</v>
      </c>
      <c r="E8" s="42">
        <v>4</v>
      </c>
      <c r="F8" s="42">
        <v>4</v>
      </c>
      <c r="G8" s="42" t="s">
        <v>16</v>
      </c>
      <c r="H8" s="42" t="s">
        <v>43</v>
      </c>
      <c r="I8" s="42" t="s">
        <v>251</v>
      </c>
      <c r="J8" s="42" t="s">
        <v>44</v>
      </c>
      <c r="K8" s="93" t="s">
        <v>264</v>
      </c>
      <c r="L8" s="42" t="s">
        <v>612</v>
      </c>
      <c r="M8" s="42">
        <v>15191569718</v>
      </c>
      <c r="N8" s="42" t="s">
        <v>265</v>
      </c>
      <c r="O8" s="42">
        <v>15929539580</v>
      </c>
      <c r="P8" s="42" t="s">
        <v>254</v>
      </c>
      <c r="Q8" s="92">
        <v>15129150534</v>
      </c>
    </row>
    <row r="9" spans="1:17" s="45" customFormat="1" ht="22.9" customHeight="1">
      <c r="A9" s="43">
        <v>5</v>
      </c>
      <c r="B9" s="44" t="s">
        <v>266</v>
      </c>
      <c r="C9" s="44" t="s">
        <v>378</v>
      </c>
      <c r="D9" s="42">
        <v>8</v>
      </c>
      <c r="E9" s="42">
        <v>27</v>
      </c>
      <c r="F9" s="42">
        <v>37</v>
      </c>
      <c r="G9" s="44" t="s">
        <v>399</v>
      </c>
      <c r="H9" s="44" t="s">
        <v>43</v>
      </c>
      <c r="I9" s="44" t="s">
        <v>251</v>
      </c>
      <c r="J9" s="44" t="s">
        <v>44</v>
      </c>
      <c r="K9" s="93" t="s">
        <v>267</v>
      </c>
      <c r="L9" s="44" t="s">
        <v>268</v>
      </c>
      <c r="M9" s="44">
        <v>15109152916</v>
      </c>
      <c r="N9" s="44" t="s">
        <v>269</v>
      </c>
      <c r="O9" s="42">
        <v>15929582159</v>
      </c>
      <c r="P9" s="44" t="s">
        <v>614</v>
      </c>
      <c r="Q9" s="92">
        <v>13891583316</v>
      </c>
    </row>
    <row r="10" spans="1:17" ht="19.899999999999999" customHeight="1">
      <c r="A10" s="157" t="s">
        <v>270</v>
      </c>
      <c r="B10" s="158"/>
      <c r="C10" s="159"/>
      <c r="D10" s="3">
        <f>SUM(D5:D9)</f>
        <v>19</v>
      </c>
      <c r="E10" s="3">
        <f t="shared" ref="E10:F10" si="0">SUM(E5:E9)</f>
        <v>60</v>
      </c>
      <c r="F10" s="3">
        <f t="shared" si="0"/>
        <v>74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9" customFormat="1" ht="19.899999999999999" customHeight="1">
      <c r="A11" s="132" t="s">
        <v>87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5" spans="1:17" s="22" customForma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</sheetData>
  <mergeCells count="13">
    <mergeCell ref="A11:Q11"/>
    <mergeCell ref="A15:Q15"/>
    <mergeCell ref="A10:C10"/>
    <mergeCell ref="A1:Q1"/>
    <mergeCell ref="A2:Q2"/>
    <mergeCell ref="A3:A4"/>
    <mergeCell ref="B3:B4"/>
    <mergeCell ref="C3:C4"/>
    <mergeCell ref="D3:F3"/>
    <mergeCell ref="G3:G4"/>
    <mergeCell ref="L3:M3"/>
    <mergeCell ref="N3:O3"/>
    <mergeCell ref="P3:Q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K22" sqref="K22"/>
    </sheetView>
  </sheetViews>
  <sheetFormatPr defaultColWidth="9" defaultRowHeight="13.5"/>
  <cols>
    <col min="1" max="1" width="3.625" style="8" customWidth="1"/>
    <col min="2" max="2" width="15.875" style="8" customWidth="1"/>
    <col min="3" max="3" width="12.5" style="29" customWidth="1"/>
    <col min="4" max="4" width="4.5" style="8" customWidth="1"/>
    <col min="5" max="5" width="5" style="8" customWidth="1"/>
    <col min="6" max="6" width="4.5" style="8" customWidth="1"/>
    <col min="7" max="7" width="7.5" style="8" customWidth="1"/>
    <col min="8" max="8" width="7.25" style="8" customWidth="1"/>
    <col min="9" max="9" width="4.75" style="8" customWidth="1"/>
    <col min="10" max="10" width="5.125" style="8" customWidth="1"/>
    <col min="11" max="11" width="14.25" style="8" customWidth="1"/>
    <col min="12" max="12" width="6.75" style="8" customWidth="1"/>
    <col min="13" max="13" width="11.875" style="8" customWidth="1"/>
    <col min="14" max="14" width="6.5" style="8" customWidth="1"/>
    <col min="15" max="15" width="12.5" style="8" customWidth="1"/>
    <col min="16" max="16" width="6.875" style="8" customWidth="1"/>
    <col min="17" max="17" width="12.5" style="8" customWidth="1"/>
    <col min="18" max="16384" width="9" style="8"/>
  </cols>
  <sheetData>
    <row r="1" spans="1:17" ht="29.45" customHeight="1">
      <c r="A1" s="174" t="s">
        <v>623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s="50" customFormat="1" ht="16.149999999999999" customHeight="1">
      <c r="A2" s="166" t="s">
        <v>457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.6" customHeight="1">
      <c r="A3" s="167" t="s">
        <v>0</v>
      </c>
      <c r="B3" s="167" t="s">
        <v>65</v>
      </c>
      <c r="C3" s="167" t="s">
        <v>66</v>
      </c>
      <c r="D3" s="168" t="s">
        <v>2</v>
      </c>
      <c r="E3" s="168"/>
      <c r="F3" s="168"/>
      <c r="G3" s="164" t="s">
        <v>67</v>
      </c>
      <c r="H3" s="164" t="s">
        <v>456</v>
      </c>
      <c r="I3" s="164" t="s">
        <v>3</v>
      </c>
      <c r="J3" s="164" t="s">
        <v>455</v>
      </c>
      <c r="K3" s="162" t="s">
        <v>454</v>
      </c>
      <c r="L3" s="168" t="s">
        <v>6</v>
      </c>
      <c r="M3" s="168"/>
      <c r="N3" s="168" t="s">
        <v>7</v>
      </c>
      <c r="O3" s="168"/>
      <c r="P3" s="168" t="s">
        <v>8</v>
      </c>
      <c r="Q3" s="168"/>
    </row>
    <row r="4" spans="1:17" ht="24.6" customHeight="1">
      <c r="A4" s="167"/>
      <c r="B4" s="167"/>
      <c r="C4" s="167"/>
      <c r="D4" s="107" t="s">
        <v>9</v>
      </c>
      <c r="E4" s="107" t="s">
        <v>10</v>
      </c>
      <c r="F4" s="107" t="s">
        <v>447</v>
      </c>
      <c r="G4" s="165"/>
      <c r="H4" s="165"/>
      <c r="I4" s="165"/>
      <c r="J4" s="165"/>
      <c r="K4" s="163"/>
      <c r="L4" s="107" t="s">
        <v>93</v>
      </c>
      <c r="M4" s="107" t="s">
        <v>94</v>
      </c>
      <c r="N4" s="107" t="s">
        <v>95</v>
      </c>
      <c r="O4" s="107" t="s">
        <v>94</v>
      </c>
      <c r="P4" s="107" t="s">
        <v>96</v>
      </c>
      <c r="Q4" s="107" t="s">
        <v>94</v>
      </c>
    </row>
    <row r="5" spans="1:17" ht="23.45" customHeight="1">
      <c r="A5" s="66">
        <v>1</v>
      </c>
      <c r="B5" s="67" t="s">
        <v>459</v>
      </c>
      <c r="C5" s="67" t="s">
        <v>271</v>
      </c>
      <c r="D5" s="66">
        <v>5</v>
      </c>
      <c r="E5" s="66">
        <v>21</v>
      </c>
      <c r="F5" s="66">
        <v>15</v>
      </c>
      <c r="G5" s="66" t="s">
        <v>510</v>
      </c>
      <c r="H5" s="66" t="s">
        <v>43</v>
      </c>
      <c r="I5" s="66">
        <v>1</v>
      </c>
      <c r="J5" s="66" t="s">
        <v>17</v>
      </c>
      <c r="K5" s="68" t="s">
        <v>272</v>
      </c>
      <c r="L5" s="66" t="s">
        <v>273</v>
      </c>
      <c r="M5" s="66">
        <v>13474202743</v>
      </c>
      <c r="N5" s="66" t="s">
        <v>274</v>
      </c>
      <c r="O5" s="66">
        <v>15991325293</v>
      </c>
      <c r="P5" s="66" t="s">
        <v>275</v>
      </c>
      <c r="Q5" s="66">
        <v>15249151202</v>
      </c>
    </row>
    <row r="6" spans="1:17" ht="23.45" customHeight="1">
      <c r="A6" s="66">
        <v>2</v>
      </c>
      <c r="B6" s="67" t="s">
        <v>460</v>
      </c>
      <c r="C6" s="67" t="s">
        <v>276</v>
      </c>
      <c r="D6" s="66">
        <v>2</v>
      </c>
      <c r="E6" s="66">
        <v>8</v>
      </c>
      <c r="F6" s="66">
        <v>12</v>
      </c>
      <c r="G6" s="66" t="s">
        <v>16</v>
      </c>
      <c r="H6" s="66" t="s">
        <v>73</v>
      </c>
      <c r="I6" s="66">
        <v>1</v>
      </c>
      <c r="J6" s="66" t="s">
        <v>17</v>
      </c>
      <c r="K6" s="68" t="s">
        <v>277</v>
      </c>
      <c r="L6" s="66" t="s">
        <v>278</v>
      </c>
      <c r="M6" s="66">
        <v>13891505607</v>
      </c>
      <c r="N6" s="66" t="s">
        <v>279</v>
      </c>
      <c r="O6" s="66">
        <v>15991158233</v>
      </c>
      <c r="P6" s="66" t="s">
        <v>280</v>
      </c>
      <c r="Q6" s="66">
        <v>13992558051</v>
      </c>
    </row>
    <row r="7" spans="1:17" ht="28.5" customHeight="1">
      <c r="A7" s="66">
        <v>3</v>
      </c>
      <c r="B7" s="67" t="s">
        <v>461</v>
      </c>
      <c r="C7" s="67" t="s">
        <v>449</v>
      </c>
      <c r="D7" s="66">
        <v>2</v>
      </c>
      <c r="E7" s="66">
        <v>12</v>
      </c>
      <c r="F7" s="66">
        <v>7</v>
      </c>
      <c r="G7" s="66" t="s">
        <v>510</v>
      </c>
      <c r="H7" s="66" t="s">
        <v>73</v>
      </c>
      <c r="I7" s="66">
        <v>1</v>
      </c>
      <c r="J7" s="66" t="s">
        <v>17</v>
      </c>
      <c r="K7" s="68" t="s">
        <v>281</v>
      </c>
      <c r="L7" s="66" t="s">
        <v>282</v>
      </c>
      <c r="M7" s="66">
        <v>15291513885</v>
      </c>
      <c r="N7" s="66" t="s">
        <v>282</v>
      </c>
      <c r="O7" s="66">
        <v>13772971586</v>
      </c>
      <c r="P7" s="65" t="s">
        <v>452</v>
      </c>
      <c r="Q7" s="66">
        <v>13629253009</v>
      </c>
    </row>
    <row r="8" spans="1:17" ht="23.45" customHeight="1">
      <c r="A8" s="66">
        <v>4</v>
      </c>
      <c r="B8" s="67" t="s">
        <v>462</v>
      </c>
      <c r="C8" s="67" t="s">
        <v>438</v>
      </c>
      <c r="D8" s="66">
        <v>4</v>
      </c>
      <c r="E8" s="66">
        <v>18</v>
      </c>
      <c r="F8" s="66">
        <v>16</v>
      </c>
      <c r="G8" s="66" t="s">
        <v>510</v>
      </c>
      <c r="H8" s="66" t="s">
        <v>43</v>
      </c>
      <c r="I8" s="66">
        <v>1</v>
      </c>
      <c r="J8" s="66" t="s">
        <v>17</v>
      </c>
      <c r="K8" s="68" t="s">
        <v>439</v>
      </c>
      <c r="L8" s="66" t="s">
        <v>450</v>
      </c>
      <c r="M8" s="66">
        <v>13891569965</v>
      </c>
      <c r="N8" s="66" t="s">
        <v>282</v>
      </c>
      <c r="O8" s="66">
        <v>13772971586</v>
      </c>
      <c r="P8" s="65" t="s">
        <v>452</v>
      </c>
      <c r="Q8" s="66">
        <v>13629253009</v>
      </c>
    </row>
    <row r="9" spans="1:17" ht="23.45" customHeight="1">
      <c r="A9" s="66">
        <v>5</v>
      </c>
      <c r="B9" s="67" t="s">
        <v>463</v>
      </c>
      <c r="C9" s="67" t="s">
        <v>283</v>
      </c>
      <c r="D9" s="66">
        <v>43</v>
      </c>
      <c r="E9" s="66">
        <v>205</v>
      </c>
      <c r="F9" s="66">
        <v>16</v>
      </c>
      <c r="G9" s="66" t="s">
        <v>402</v>
      </c>
      <c r="H9" s="66" t="s">
        <v>73</v>
      </c>
      <c r="I9" s="66">
        <v>1</v>
      </c>
      <c r="J9" s="66" t="s">
        <v>17</v>
      </c>
      <c r="K9" s="68" t="s">
        <v>440</v>
      </c>
      <c r="L9" s="66" t="s">
        <v>284</v>
      </c>
      <c r="M9" s="66">
        <v>15760998188</v>
      </c>
      <c r="N9" s="66" t="s">
        <v>284</v>
      </c>
      <c r="O9" s="66">
        <v>15760998188</v>
      </c>
      <c r="P9" s="69" t="s">
        <v>285</v>
      </c>
      <c r="Q9" s="70">
        <v>15991330658</v>
      </c>
    </row>
    <row r="10" spans="1:17" ht="23.45" customHeight="1">
      <c r="A10" s="66">
        <v>6</v>
      </c>
      <c r="B10" s="67" t="s">
        <v>464</v>
      </c>
      <c r="C10" s="67" t="s">
        <v>441</v>
      </c>
      <c r="D10" s="66">
        <v>6</v>
      </c>
      <c r="E10" s="66">
        <v>26</v>
      </c>
      <c r="F10" s="66">
        <v>16</v>
      </c>
      <c r="G10" s="66" t="s">
        <v>510</v>
      </c>
      <c r="H10" s="66" t="s">
        <v>73</v>
      </c>
      <c r="I10" s="66">
        <v>1</v>
      </c>
      <c r="J10" s="66" t="s">
        <v>17</v>
      </c>
      <c r="K10" s="68" t="s">
        <v>286</v>
      </c>
      <c r="L10" s="66" t="s">
        <v>287</v>
      </c>
      <c r="M10" s="66">
        <v>18840352556</v>
      </c>
      <c r="N10" s="66" t="s">
        <v>288</v>
      </c>
      <c r="O10" s="66">
        <v>13992591972</v>
      </c>
      <c r="P10" s="66" t="s">
        <v>289</v>
      </c>
      <c r="Q10" s="66">
        <v>13992584610</v>
      </c>
    </row>
    <row r="11" spans="1:17" ht="23.45" customHeight="1">
      <c r="A11" s="66">
        <v>7</v>
      </c>
      <c r="B11" s="67" t="s">
        <v>465</v>
      </c>
      <c r="C11" s="67" t="s">
        <v>446</v>
      </c>
      <c r="D11" s="66">
        <v>16</v>
      </c>
      <c r="E11" s="66">
        <v>940</v>
      </c>
      <c r="F11" s="66">
        <v>90</v>
      </c>
      <c r="G11" s="66" t="s">
        <v>626</v>
      </c>
      <c r="H11" s="66" t="s">
        <v>43</v>
      </c>
      <c r="I11" s="66" t="s">
        <v>448</v>
      </c>
      <c r="J11" s="66" t="s">
        <v>17</v>
      </c>
      <c r="K11" s="68" t="s">
        <v>290</v>
      </c>
      <c r="L11" s="66" t="s">
        <v>442</v>
      </c>
      <c r="M11" s="66">
        <v>15619154354</v>
      </c>
      <c r="N11" s="66" t="s">
        <v>443</v>
      </c>
      <c r="O11" s="66">
        <v>15309153189</v>
      </c>
      <c r="P11" s="66" t="s">
        <v>291</v>
      </c>
      <c r="Q11" s="66">
        <v>13992597733</v>
      </c>
    </row>
    <row r="12" spans="1:17" ht="23.45" customHeight="1">
      <c r="A12" s="66">
        <v>8</v>
      </c>
      <c r="B12" s="67" t="s">
        <v>466</v>
      </c>
      <c r="C12" s="67" t="s">
        <v>292</v>
      </c>
      <c r="D12" s="66">
        <v>1</v>
      </c>
      <c r="E12" s="66">
        <v>2</v>
      </c>
      <c r="F12" s="66">
        <v>6</v>
      </c>
      <c r="G12" s="66" t="s">
        <v>16</v>
      </c>
      <c r="H12" s="66" t="s">
        <v>73</v>
      </c>
      <c r="I12" s="66">
        <v>1</v>
      </c>
      <c r="J12" s="66" t="s">
        <v>17</v>
      </c>
      <c r="K12" s="68" t="s">
        <v>444</v>
      </c>
      <c r="L12" s="66" t="s">
        <v>293</v>
      </c>
      <c r="M12" s="66">
        <v>18791570333</v>
      </c>
      <c r="N12" s="66" t="s">
        <v>293</v>
      </c>
      <c r="O12" s="66">
        <v>18791570333</v>
      </c>
      <c r="P12" s="66" t="s">
        <v>280</v>
      </c>
      <c r="Q12" s="66">
        <v>13992558051</v>
      </c>
    </row>
    <row r="13" spans="1:17" ht="23.45" customHeight="1">
      <c r="A13" s="66">
        <v>9</v>
      </c>
      <c r="B13" s="67" t="s">
        <v>458</v>
      </c>
      <c r="C13" s="67" t="s">
        <v>294</v>
      </c>
      <c r="D13" s="66">
        <v>1</v>
      </c>
      <c r="E13" s="66">
        <v>6</v>
      </c>
      <c r="F13" s="66">
        <v>5</v>
      </c>
      <c r="G13" s="66" t="s">
        <v>16</v>
      </c>
      <c r="H13" s="66" t="s">
        <v>73</v>
      </c>
      <c r="I13" s="66" t="s">
        <v>453</v>
      </c>
      <c r="J13" s="66" t="s">
        <v>17</v>
      </c>
      <c r="K13" s="68" t="s">
        <v>445</v>
      </c>
      <c r="L13" s="66" t="s">
        <v>295</v>
      </c>
      <c r="M13" s="66">
        <v>18291560709</v>
      </c>
      <c r="N13" s="66" t="s">
        <v>293</v>
      </c>
      <c r="O13" s="66">
        <v>18791570333</v>
      </c>
      <c r="P13" s="66" t="s">
        <v>280</v>
      </c>
      <c r="Q13" s="66">
        <v>13992558051</v>
      </c>
    </row>
    <row r="14" spans="1:17" ht="23.45" customHeight="1">
      <c r="A14" s="66">
        <v>10</v>
      </c>
      <c r="B14" s="67" t="s">
        <v>467</v>
      </c>
      <c r="C14" s="67" t="s">
        <v>296</v>
      </c>
      <c r="D14" s="66">
        <v>1</v>
      </c>
      <c r="E14" s="66">
        <v>2</v>
      </c>
      <c r="F14" s="66">
        <v>3</v>
      </c>
      <c r="G14" s="66" t="s">
        <v>16</v>
      </c>
      <c r="H14" s="66" t="s">
        <v>43</v>
      </c>
      <c r="I14" s="66">
        <v>1</v>
      </c>
      <c r="J14" s="66" t="s">
        <v>17</v>
      </c>
      <c r="K14" s="68" t="s">
        <v>297</v>
      </c>
      <c r="L14" s="66" t="s">
        <v>451</v>
      </c>
      <c r="M14" s="66">
        <v>15991053643</v>
      </c>
      <c r="N14" s="66" t="s">
        <v>298</v>
      </c>
      <c r="O14" s="66">
        <v>15909173156</v>
      </c>
      <c r="P14" s="66" t="s">
        <v>299</v>
      </c>
      <c r="Q14" s="66">
        <v>15229451030</v>
      </c>
    </row>
    <row r="15" spans="1:17" ht="21.6" customHeight="1">
      <c r="A15" s="160" t="s">
        <v>300</v>
      </c>
      <c r="B15" s="160"/>
      <c r="C15" s="66"/>
      <c r="D15" s="66">
        <f>SUM(D5:D14)</f>
        <v>81</v>
      </c>
      <c r="E15" s="66">
        <f>SUM(E5:E14)</f>
        <v>1240</v>
      </c>
      <c r="F15" s="66">
        <f>SUM(F5:F14)</f>
        <v>186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22.9" customHeight="1">
      <c r="A16" s="161" t="s">
        <v>87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</sheetData>
  <mergeCells count="16">
    <mergeCell ref="A1:Q1"/>
    <mergeCell ref="A2:Q2"/>
    <mergeCell ref="A3:A4"/>
    <mergeCell ref="B3:B4"/>
    <mergeCell ref="C3:C4"/>
    <mergeCell ref="D3:F3"/>
    <mergeCell ref="G3:G4"/>
    <mergeCell ref="I3:I4"/>
    <mergeCell ref="L3:M3"/>
    <mergeCell ref="N3:O3"/>
    <mergeCell ref="P3:Q3"/>
    <mergeCell ref="A15:B15"/>
    <mergeCell ref="A16:Q16"/>
    <mergeCell ref="K3:K4"/>
    <mergeCell ref="J3:J4"/>
    <mergeCell ref="H3:H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城关</vt:lpstr>
      <vt:lpstr>涧池</vt:lpstr>
      <vt:lpstr>蒲溪</vt:lpstr>
      <vt:lpstr>双乳</vt:lpstr>
      <vt:lpstr>平梁</vt:lpstr>
      <vt:lpstr>观音河</vt:lpstr>
      <vt:lpstr>双河口</vt:lpstr>
      <vt:lpstr>铁佛</vt:lpstr>
      <vt:lpstr>汉阳</vt:lpstr>
      <vt:lpstr>漩涡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2020-04-29T09:41:18Z</dcterms:modified>
</cp:coreProperties>
</file>