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Sheet1!$A$5:$T$23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<sst xmlns="http://schemas.openxmlformats.org/spreadsheetml/2006/main" count="165" uniqueCount="106">
  <si>
    <t>汉阴县 2021年度中央财政专项扶贫资金错车道项目计划表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</si>
  <si>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</si>
  <si>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</si>
  <si>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</si>
  <si>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</si>
  <si>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</si>
  <si>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</si>
  <si>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项目资金投入（万元）</t>
  </si>
  <si>
    <t>受益
农户人口</t>
  </si>
  <si>
    <t>带贫益贫机制</t>
  </si>
  <si>
    <t>绩效目标</t>
  </si>
  <si>
    <t>备注</t>
  </si>
  <si>
    <t>合计</t>
  </si>
  <si>
    <t>财政专项扶贫资金</t>
  </si>
  <si>
    <t>其他部门资金</t>
  </si>
  <si>
    <t>自筹资金</t>
  </si>
  <si>
    <t>镇</t>
  </si>
  <si>
    <t>村</t>
  </si>
  <si>
    <t>小计</t>
  </si>
  <si>
    <t>中央</t>
  </si>
  <si>
    <t>省级</t>
  </si>
  <si>
    <t>市级</t>
  </si>
  <si>
    <t>县级</t>
  </si>
  <si>
    <t>户数</t>
  </si>
  <si>
    <t>人数</t>
  </si>
  <si>
    <t>全县合计：</t>
  </si>
  <si>
    <t>/</t>
  </si>
  <si>
    <t>小型公益性基础设施错车道项目</t>
  </si>
  <si>
    <t>基础设施建设</t>
  </si>
  <si>
    <t>2021年双河口梨树河公路错车道项目</t>
  </si>
  <si>
    <t>双河口梨树河错车道7公里项目，原则上每公里3个（每个错车道长18M，C30混凝土路面宽2M）</t>
  </si>
  <si>
    <t>县交通局</t>
  </si>
  <si>
    <t>双河口镇</t>
  </si>
  <si>
    <t>梨树河</t>
  </si>
  <si>
    <t>基础设施直接受益</t>
  </si>
  <si>
    <t>目标1：完成双河口梨树河错车道7公里项目，目标2：改善36户贫困户出行条件；</t>
  </si>
  <si>
    <t>2021年汉阳镇长红至白庙村公路错车道项目</t>
  </si>
  <si>
    <t>汉阳镇长红至白庙村15.3公里错车道，原则上每公里3个（每个错车道长18M，C30混凝土路面宽2M）</t>
  </si>
  <si>
    <t>汉阳镇</t>
  </si>
  <si>
    <t>白庙村</t>
  </si>
  <si>
    <t>目标1：完成汉阳镇长红至白庙村15.3公里错车道项目；目标2：改善320户贫困户出行条件；</t>
  </si>
  <si>
    <t>2021年汉阳镇泗发村至健康村公路错车道项目</t>
  </si>
  <si>
    <t>汉阳镇泗发村至健康村村6公里错车道项目，原则上每公里3个（每个错车道长18M，C30混凝土路面宽2M）</t>
  </si>
  <si>
    <t>泗发村、 健康村、</t>
  </si>
  <si>
    <t>目标1：完成汉阳镇泗发村至健康村村6公里错车道项目目，标2：改善239户贫困户出行条件；</t>
  </si>
  <si>
    <t>2021年汉阳镇富水河至双坪村公路错车道项目</t>
  </si>
  <si>
    <t>汉阳镇富水河至双坪村40公里错车道项目，原则上每公里3个（每个错车道长18M，C30混凝土路面宽2M）</t>
  </si>
  <si>
    <t>长新村、 松林村、 双坪村、</t>
  </si>
  <si>
    <t>目标1：完成汉阳镇富水河至双坪村40公里错车道项目；目标2：改善950户贫困户出行条件；</t>
  </si>
  <si>
    <t>2021年汉阳镇双坪村错车道项目</t>
  </si>
  <si>
    <t>双坪村村组路错车道，原则上每公里3个（每个错车道长18M，C30混凝土路面宽2M）</t>
  </si>
  <si>
    <t>双坪村</t>
  </si>
  <si>
    <t>建设错车道，改善贫困人口生产生活及出行条件</t>
  </si>
  <si>
    <t>2021年平梁镇蔡家河至义河村公路错车道项目</t>
  </si>
  <si>
    <t>平梁镇蔡家河至义河村12公里错车道，原则上每公里3个（每个错车道长18M，C30混凝土路面宽2M）</t>
  </si>
  <si>
    <t>平梁镇</t>
  </si>
  <si>
    <t>蔡家河村</t>
  </si>
  <si>
    <t>目标1：完成平梁镇蔡家河至义河村12公里错车道项目；目标2：改善165户贫困户出行条件；</t>
  </si>
  <si>
    <t>2021年平梁镇三坪村至石门寺公路错车道项目</t>
  </si>
  <si>
    <t>平梁镇三坪村至石门寺13公里错车道项目，原则上每公里3个（每个错车道长18M，C30混凝土路面宽2M）</t>
  </si>
  <si>
    <t>三坪村、 石门寺村</t>
  </si>
  <si>
    <t>目标1：完成平梁镇三坪村至石门寺13公里错车道项目；目标2：改善152户贫困户出行条件；</t>
  </si>
  <si>
    <t>2021年平梁镇柏杨路公路错车道项目</t>
  </si>
  <si>
    <t>平梁镇柏杨路5公里错车道项目，原则上每公里3个（每个错车道长18M，C30混凝土路面宽2M）</t>
  </si>
  <si>
    <t>柏杨村</t>
  </si>
  <si>
    <t>目标1：完成平梁镇柏杨路5公里错车道项目；目标2：改善72户贫困户出行条件；</t>
  </si>
  <si>
    <t>2021年涧池镇三星村至五坪路错车道项目</t>
  </si>
  <si>
    <t>涧池镇三星村至五坪路8公里错车道项目，原则上每公里3个（每个错车道长18M，C30混凝土路面宽2M）</t>
  </si>
  <si>
    <t>涧池镇</t>
  </si>
  <si>
    <t>三星村、 五坪村、</t>
  </si>
  <si>
    <t>目标1：完成涧池镇三星村至五坪路8公里错车道项目；目标2：改善207户贫困户出行条件；</t>
  </si>
  <si>
    <t>2021年双乳镇双安路、堰沟路错车道建设项目</t>
  </si>
  <si>
    <t>双乳镇双安路12.6公里错车道建设，原则上每公里3-4个（每个错车道长18M，C30混凝土路面宽2M）</t>
  </si>
  <si>
    <t>双乳镇</t>
  </si>
  <si>
    <t>玉河村、 江河村、</t>
  </si>
  <si>
    <t>目标1：完成双乳镇双安路错车道建设项目；目标2：改善185户贫困户出行条件；</t>
  </si>
  <si>
    <t>2021年蒲溪镇芹菜沟公路错车道项目</t>
  </si>
  <si>
    <t>蒲溪镇芹菜沟5公里错车道项目，原则上每公里3个（每个错车道长18M，C30混凝土路面宽2M）</t>
  </si>
  <si>
    <t>蒲溪镇</t>
  </si>
  <si>
    <t>芹菜沟村</t>
  </si>
  <si>
    <t>目标1：完成蒲溪镇芹菜沟错车道项目；目标2：改善164户贫困户出行条件；</t>
  </si>
  <si>
    <t>2021年蒲溪镇胜利村至响洞河村公路错车道工程</t>
  </si>
  <si>
    <t>蒲溪镇胜利村至响洞河村6.5公里错车道，原则上每公里3个（每个错车道长18M，C30混凝土路面宽2M）</t>
  </si>
  <si>
    <t>响洞河村</t>
  </si>
  <si>
    <t>目标1：完成蒲溪镇胜利村至响洞河村错车道工程；目标2：改善296户贫困户出行条件；</t>
  </si>
  <si>
    <t>2021年铁佛寺镇铜钱村通自然村公路10公里错车道项目</t>
  </si>
  <si>
    <t>铁佛寺镇铜钱村通自然村10公里错车道含青林村、原则上每公里3个（每个错车道长18M，C30混凝土路面宽2M）</t>
  </si>
  <si>
    <t>铁佛寺镇</t>
  </si>
  <si>
    <t>铜钱村</t>
  </si>
  <si>
    <t>目标1：完成铁佛寺镇铜钱村通自然村10公里错车道项目目标；2：改善145户贫困户出行条件；</t>
  </si>
  <si>
    <t>2021年漩涡镇塔岭至渭河公路错车道项目</t>
  </si>
  <si>
    <t>漩涡镇塔岭至渭河10公里错车道工程，原则上每公里3个（每个错车道长18M，C30混凝土路面宽2M）</t>
  </si>
  <si>
    <t>漩涡镇</t>
  </si>
  <si>
    <t>渭河村</t>
  </si>
  <si>
    <t>目标1：完成漩涡镇塔岭至渭河12公里错车道工程；目标2：改善107户贫困户出行条件；</t>
  </si>
  <si>
    <t>2021年漩涡镇漩涡至渭溪公路错车道项目</t>
  </si>
  <si>
    <t>漩涡镇漩涡至渭溪10公里错车道工程，原则上每公里3个（每个错车道长18M，C30混凝土路面宽2M）</t>
  </si>
  <si>
    <t>金星村、 田堰村、 发扬村、</t>
  </si>
  <si>
    <t>目标1：完成漩涡镇漩涡至渭溪10公里错车道工程；目标2：改善815户贫困户出行条件；</t>
  </si>
  <si>
    <t>2021年漩涡镇至上七公路错车道项目</t>
  </si>
  <si>
    <t>漩涡镇至上七错车道30公里项目，原则上每公里3个（每个错车道长18M，C30混凝土路面宽2M）</t>
  </si>
  <si>
    <t>上七村、 朝阳村</t>
  </si>
  <si>
    <t>目标1：完成漩涡镇至上七错车道项目；目标2：改善475户贫困户出行条件；</t>
  </si>
  <si>
    <t>2021年漩涡镇联合村通村道路错车道项目</t>
  </si>
  <si>
    <t>漩涡镇联合村通村道路汇车道改建道路错车道15处</t>
  </si>
  <si>
    <t>联合村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</si>
</sst>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1"/>
  <sheetViews>
    <sheetView tabSelected="1" workbookViewId="0">
      <selection activeCell="A1" sqref="A1:T1"/>
    </sheetView>
  </sheetViews>
  <sheetFormatPr defaultColWidth="9" defaultRowHeight="13.5"/>
  <cols>
    <col min="1" max="1" width="5.125" style="4" customWidth="1"/>
    <col min="2" max="2" width="9" style="4"/>
    <col min="3" max="3" width="16.875" style="4" customWidth="1"/>
    <col min="4" max="4" width="29.5" style="4" customWidth="1"/>
    <col min="5" max="5" width="9.5" style="4" customWidth="1"/>
    <col min="6" max="6" width="8.25" style="4" customWidth="1"/>
    <col min="7" max="7" width="9.875" style="5" customWidth="1"/>
    <col min="8" max="8" width="4.625" style="4" customWidth="1"/>
    <col min="9" max="9" width="8.25" style="6" customWidth="1"/>
    <col min="10" max="10" width="8.5" style="4" customWidth="1"/>
    <col min="11" max="15" width="4.625" style="4" customWidth="1"/>
    <col min="16" max="16" width="6" style="4" customWidth="1"/>
    <col min="17" max="17" width="6.625" style="4" customWidth="1"/>
    <col min="18" max="18" width="9.125" style="4" customWidth="1"/>
    <col min="19" max="19" width="24.625" style="4" customWidth="1"/>
    <col min="20" max="20" width="8" style="4" customWidth="1"/>
    <col min="21" max="16384" width="9" style="4"/>
  </cols>
  <sheetData>
    <row r="1" ht="53.1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23.1" customHeight="1" spans="1:2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/>
      <c r="H2" s="10" t="s">
        <v>7</v>
      </c>
      <c r="I2" s="17"/>
      <c r="J2" s="10"/>
      <c r="K2" s="10"/>
      <c r="L2" s="10"/>
      <c r="M2" s="10"/>
      <c r="N2" s="10"/>
      <c r="O2" s="10"/>
      <c r="P2" s="18" t="s">
        <v>8</v>
      </c>
      <c r="Q2" s="18"/>
      <c r="R2" s="8" t="s">
        <v>9</v>
      </c>
      <c r="S2" s="8" t="s">
        <v>10</v>
      </c>
      <c r="T2" s="8" t="s">
        <v>11</v>
      </c>
    </row>
    <row r="3" ht="27" customHeight="1" spans="1:20">
      <c r="A3" s="8"/>
      <c r="B3" s="9"/>
      <c r="C3" s="8"/>
      <c r="D3" s="8"/>
      <c r="E3" s="8"/>
      <c r="F3" s="8"/>
      <c r="G3" s="8"/>
      <c r="H3" s="11" t="s">
        <v>12</v>
      </c>
      <c r="I3" s="11" t="s">
        <v>13</v>
      </c>
      <c r="J3" s="11"/>
      <c r="K3" s="11"/>
      <c r="L3" s="11"/>
      <c r="M3" s="11"/>
      <c r="N3" s="11" t="s">
        <v>14</v>
      </c>
      <c r="O3" s="11" t="s">
        <v>15</v>
      </c>
      <c r="P3" s="18"/>
      <c r="Q3" s="18"/>
      <c r="R3" s="8"/>
      <c r="S3" s="8"/>
      <c r="T3" s="8"/>
    </row>
    <row r="4" ht="41.1" customHeight="1" spans="1:20">
      <c r="A4" s="8"/>
      <c r="B4" s="9"/>
      <c r="C4" s="8"/>
      <c r="D4" s="8"/>
      <c r="E4" s="8"/>
      <c r="F4" s="8" t="s">
        <v>16</v>
      </c>
      <c r="G4" s="8" t="s">
        <v>17</v>
      </c>
      <c r="H4" s="11"/>
      <c r="I4" s="11" t="s">
        <v>18</v>
      </c>
      <c r="J4" s="11" t="s">
        <v>19</v>
      </c>
      <c r="K4" s="11" t="s">
        <v>20</v>
      </c>
      <c r="L4" s="11" t="s">
        <v>21</v>
      </c>
      <c r="M4" s="11" t="s">
        <v>22</v>
      </c>
      <c r="N4" s="11"/>
      <c r="O4" s="11"/>
      <c r="P4" s="18" t="s">
        <v>23</v>
      </c>
      <c r="Q4" s="18" t="s">
        <v>24</v>
      </c>
      <c r="R4" s="8"/>
      <c r="S4" s="8"/>
      <c r="T4" s="8"/>
    </row>
    <row r="5" s="1" customFormat="1" ht="27.75" customHeight="1" spans="1:20">
      <c r="A5" s="12" t="s">
        <v>25</v>
      </c>
      <c r="B5" s="12"/>
      <c r="C5" s="12"/>
      <c r="D5" s="12"/>
      <c r="E5" s="12"/>
      <c r="F5" s="12"/>
      <c r="G5" s="8"/>
      <c r="H5" s="12"/>
      <c r="I5" s="12">
        <f>I7+I8+I9+I10+I11+I12+I13+I14+I15+I16+I17+I18+I19+I20+I21+I22+I23</f>
        <v>583</v>
      </c>
      <c r="J5" s="12">
        <v>583</v>
      </c>
      <c r="K5" s="12"/>
      <c r="L5" s="12"/>
      <c r="M5" s="12"/>
      <c r="N5" s="12"/>
      <c r="O5" s="12"/>
      <c r="P5" s="12"/>
      <c r="Q5" s="12"/>
      <c r="R5" s="12" t="s">
        <v>26</v>
      </c>
      <c r="S5" s="12" t="s">
        <v>26</v>
      </c>
      <c r="T5" s="12"/>
    </row>
    <row r="6" s="2" customFormat="1" ht="39" customHeight="1" spans="1:20">
      <c r="A6" s="12" t="s">
        <v>27</v>
      </c>
      <c r="B6" s="12"/>
      <c r="C6" s="12"/>
      <c r="D6" s="12"/>
      <c r="E6" s="12"/>
      <c r="F6" s="12"/>
      <c r="G6" s="8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="3" customFormat="1" ht="63.95" customHeight="1" spans="1:20">
      <c r="A7" s="13">
        <v>1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4" t="s">
        <v>33</v>
      </c>
      <c r="H7" s="13"/>
      <c r="I7" s="19">
        <f t="shared" ref="I7:I23" si="0">J7+K7+L7+M7</f>
        <v>21</v>
      </c>
      <c r="J7" s="13">
        <v>21</v>
      </c>
      <c r="K7" s="13"/>
      <c r="L7" s="13"/>
      <c r="M7" s="13"/>
      <c r="N7" s="13"/>
      <c r="O7" s="13"/>
      <c r="P7" s="13">
        <v>36</v>
      </c>
      <c r="Q7" s="13">
        <v>142</v>
      </c>
      <c r="R7" s="13" t="s">
        <v>34</v>
      </c>
      <c r="S7" s="19" t="s">
        <v>35</v>
      </c>
      <c r="T7" s="13"/>
    </row>
    <row r="8" s="3" customFormat="1" ht="63.95" customHeight="1" spans="1:20">
      <c r="A8" s="13">
        <v>2</v>
      </c>
      <c r="B8" s="13" t="s">
        <v>28</v>
      </c>
      <c r="C8" s="13" t="s">
        <v>36</v>
      </c>
      <c r="D8" s="13" t="s">
        <v>37</v>
      </c>
      <c r="E8" s="13" t="s">
        <v>31</v>
      </c>
      <c r="F8" s="13" t="s">
        <v>38</v>
      </c>
      <c r="G8" s="14" t="s">
        <v>39</v>
      </c>
      <c r="H8" s="13"/>
      <c r="I8" s="19">
        <f t="shared" si="0"/>
        <v>45.6</v>
      </c>
      <c r="J8" s="13">
        <v>45.6</v>
      </c>
      <c r="K8" s="13"/>
      <c r="L8" s="13"/>
      <c r="M8" s="13"/>
      <c r="N8" s="13"/>
      <c r="O8" s="13"/>
      <c r="P8" s="13">
        <v>320</v>
      </c>
      <c r="Q8" s="13">
        <v>1351</v>
      </c>
      <c r="R8" s="13" t="s">
        <v>34</v>
      </c>
      <c r="S8" s="19" t="s">
        <v>40</v>
      </c>
      <c r="T8" s="13"/>
    </row>
    <row r="9" s="3" customFormat="1" ht="57.75" customHeight="1" spans="1:20">
      <c r="A9" s="13">
        <v>3</v>
      </c>
      <c r="B9" s="13" t="s">
        <v>28</v>
      </c>
      <c r="C9" s="13" t="s">
        <v>41</v>
      </c>
      <c r="D9" s="13" t="s">
        <v>42</v>
      </c>
      <c r="E9" s="13" t="s">
        <v>31</v>
      </c>
      <c r="F9" s="13" t="s">
        <v>38</v>
      </c>
      <c r="G9" s="14" t="s">
        <v>43</v>
      </c>
      <c r="H9" s="13"/>
      <c r="I9" s="19">
        <f t="shared" si="0"/>
        <v>18</v>
      </c>
      <c r="J9" s="13">
        <v>18</v>
      </c>
      <c r="K9" s="13"/>
      <c r="L9" s="13"/>
      <c r="M9" s="13"/>
      <c r="N9" s="13"/>
      <c r="O9" s="13"/>
      <c r="P9" s="13">
        <v>239</v>
      </c>
      <c r="Q9" s="13">
        <v>1052</v>
      </c>
      <c r="R9" s="13" t="s">
        <v>34</v>
      </c>
      <c r="S9" s="19" t="s">
        <v>44</v>
      </c>
      <c r="T9" s="13"/>
    </row>
    <row r="10" s="3" customFormat="1" ht="60.75" customHeight="1" spans="1:20">
      <c r="A10" s="13">
        <v>4</v>
      </c>
      <c r="B10" s="13" t="s">
        <v>28</v>
      </c>
      <c r="C10" s="13" t="s">
        <v>45</v>
      </c>
      <c r="D10" s="13" t="s">
        <v>46</v>
      </c>
      <c r="E10" s="13" t="s">
        <v>31</v>
      </c>
      <c r="F10" s="13" t="s">
        <v>38</v>
      </c>
      <c r="G10" s="14" t="s">
        <v>47</v>
      </c>
      <c r="H10" s="13"/>
      <c r="I10" s="19">
        <f t="shared" si="0"/>
        <v>100</v>
      </c>
      <c r="J10" s="13">
        <v>100</v>
      </c>
      <c r="K10" s="13"/>
      <c r="L10" s="13"/>
      <c r="M10" s="13"/>
      <c r="N10" s="13"/>
      <c r="O10" s="13"/>
      <c r="P10" s="13">
        <v>950</v>
      </c>
      <c r="Q10" s="13">
        <v>4550</v>
      </c>
      <c r="R10" s="13" t="s">
        <v>34</v>
      </c>
      <c r="S10" s="19" t="s">
        <v>48</v>
      </c>
      <c r="T10" s="13"/>
    </row>
    <row r="11" ht="63.95" customHeight="1" spans="1:20">
      <c r="A11" s="13">
        <v>5</v>
      </c>
      <c r="B11" s="13" t="s">
        <v>28</v>
      </c>
      <c r="C11" s="13" t="s">
        <v>49</v>
      </c>
      <c r="D11" s="13" t="s">
        <v>50</v>
      </c>
      <c r="E11" s="13" t="s">
        <v>31</v>
      </c>
      <c r="F11" s="13" t="s">
        <v>38</v>
      </c>
      <c r="G11" s="14" t="s">
        <v>51</v>
      </c>
      <c r="H11" s="13"/>
      <c r="I11" s="19">
        <f t="shared" si="0"/>
        <v>30</v>
      </c>
      <c r="J11" s="13">
        <v>30</v>
      </c>
      <c r="K11" s="13"/>
      <c r="L11" s="13"/>
      <c r="M11" s="13"/>
      <c r="N11" s="13"/>
      <c r="O11" s="13"/>
      <c r="P11" s="13">
        <v>196</v>
      </c>
      <c r="Q11" s="13">
        <v>549</v>
      </c>
      <c r="R11" s="13" t="s">
        <v>34</v>
      </c>
      <c r="S11" s="19" t="s">
        <v>52</v>
      </c>
      <c r="T11" s="13"/>
    </row>
    <row r="12" s="3" customFormat="1" ht="63.95" customHeight="1" spans="1:20">
      <c r="A12" s="13">
        <v>6</v>
      </c>
      <c r="B12" s="13" t="s">
        <v>28</v>
      </c>
      <c r="C12" s="13" t="s">
        <v>53</v>
      </c>
      <c r="D12" s="13" t="s">
        <v>54</v>
      </c>
      <c r="E12" s="13" t="s">
        <v>31</v>
      </c>
      <c r="F12" s="13" t="s">
        <v>55</v>
      </c>
      <c r="G12" s="14" t="s">
        <v>56</v>
      </c>
      <c r="H12" s="13"/>
      <c r="I12" s="19">
        <f t="shared" si="0"/>
        <v>36</v>
      </c>
      <c r="J12" s="13">
        <v>36</v>
      </c>
      <c r="K12" s="13"/>
      <c r="L12" s="13"/>
      <c r="M12" s="13"/>
      <c r="N12" s="13"/>
      <c r="O12" s="13"/>
      <c r="P12" s="13">
        <v>165</v>
      </c>
      <c r="Q12" s="13">
        <v>426</v>
      </c>
      <c r="R12" s="13" t="s">
        <v>34</v>
      </c>
      <c r="S12" s="19" t="s">
        <v>57</v>
      </c>
      <c r="T12" s="13"/>
    </row>
    <row r="13" s="3" customFormat="1" ht="59.25" customHeight="1" spans="1:20">
      <c r="A13" s="13">
        <v>7</v>
      </c>
      <c r="B13" s="13" t="s">
        <v>28</v>
      </c>
      <c r="C13" s="13" t="s">
        <v>58</v>
      </c>
      <c r="D13" s="13" t="s">
        <v>59</v>
      </c>
      <c r="E13" s="13" t="s">
        <v>31</v>
      </c>
      <c r="F13" s="13" t="s">
        <v>55</v>
      </c>
      <c r="G13" s="14" t="s">
        <v>60</v>
      </c>
      <c r="H13" s="13"/>
      <c r="I13" s="19">
        <f t="shared" si="0"/>
        <v>39</v>
      </c>
      <c r="J13" s="13">
        <v>39</v>
      </c>
      <c r="K13" s="13"/>
      <c r="L13" s="13"/>
      <c r="M13" s="13"/>
      <c r="N13" s="13"/>
      <c r="O13" s="13"/>
      <c r="P13" s="13">
        <v>152</v>
      </c>
      <c r="Q13" s="13">
        <v>521</v>
      </c>
      <c r="R13" s="13" t="s">
        <v>34</v>
      </c>
      <c r="S13" s="19" t="s">
        <v>61</v>
      </c>
      <c r="T13" s="13"/>
    </row>
    <row r="14" s="3" customFormat="1" ht="60.75" customHeight="1" spans="1:20">
      <c r="A14" s="13">
        <v>8</v>
      </c>
      <c r="B14" s="13" t="s">
        <v>28</v>
      </c>
      <c r="C14" s="13" t="s">
        <v>62</v>
      </c>
      <c r="D14" s="13" t="s">
        <v>63</v>
      </c>
      <c r="E14" s="13" t="s">
        <v>31</v>
      </c>
      <c r="F14" s="13" t="s">
        <v>55</v>
      </c>
      <c r="G14" s="14" t="s">
        <v>64</v>
      </c>
      <c r="H14" s="13"/>
      <c r="I14" s="19">
        <f t="shared" si="0"/>
        <v>15</v>
      </c>
      <c r="J14" s="13">
        <v>15</v>
      </c>
      <c r="K14" s="13"/>
      <c r="L14" s="13"/>
      <c r="M14" s="13"/>
      <c r="N14" s="13"/>
      <c r="O14" s="13"/>
      <c r="P14" s="13">
        <v>72</v>
      </c>
      <c r="Q14" s="13">
        <v>326</v>
      </c>
      <c r="R14" s="13" t="s">
        <v>34</v>
      </c>
      <c r="S14" s="19" t="s">
        <v>65</v>
      </c>
      <c r="T14" s="13"/>
    </row>
    <row r="15" s="3" customFormat="1" ht="63.95" customHeight="1" spans="1:20">
      <c r="A15" s="13">
        <v>9</v>
      </c>
      <c r="B15" s="13" t="s">
        <v>28</v>
      </c>
      <c r="C15" s="13" t="s">
        <v>66</v>
      </c>
      <c r="D15" s="13" t="s">
        <v>67</v>
      </c>
      <c r="E15" s="13" t="s">
        <v>31</v>
      </c>
      <c r="F15" s="13" t="s">
        <v>68</v>
      </c>
      <c r="G15" s="14" t="s">
        <v>69</v>
      </c>
      <c r="H15" s="13"/>
      <c r="I15" s="19">
        <f t="shared" si="0"/>
        <v>24</v>
      </c>
      <c r="J15" s="13">
        <v>24</v>
      </c>
      <c r="K15" s="13"/>
      <c r="L15" s="13"/>
      <c r="M15" s="13"/>
      <c r="N15" s="13"/>
      <c r="O15" s="13"/>
      <c r="P15" s="13">
        <v>207</v>
      </c>
      <c r="Q15" s="13">
        <v>718</v>
      </c>
      <c r="R15" s="13" t="s">
        <v>34</v>
      </c>
      <c r="S15" s="19" t="s">
        <v>70</v>
      </c>
      <c r="T15" s="13"/>
    </row>
    <row r="16" s="3" customFormat="1" ht="66.75" customHeight="1" spans="1:20">
      <c r="A16" s="13">
        <v>10</v>
      </c>
      <c r="B16" s="13" t="s">
        <v>28</v>
      </c>
      <c r="C16" s="13" t="s">
        <v>71</v>
      </c>
      <c r="D16" s="13" t="s">
        <v>72</v>
      </c>
      <c r="E16" s="13" t="s">
        <v>31</v>
      </c>
      <c r="F16" s="13" t="s">
        <v>73</v>
      </c>
      <c r="G16" s="14" t="s">
        <v>74</v>
      </c>
      <c r="H16" s="13"/>
      <c r="I16" s="19">
        <f t="shared" si="0"/>
        <v>37.4</v>
      </c>
      <c r="J16" s="13">
        <v>37.4</v>
      </c>
      <c r="K16" s="13"/>
      <c r="L16" s="13"/>
      <c r="M16" s="13"/>
      <c r="N16" s="13"/>
      <c r="O16" s="13"/>
      <c r="P16" s="13">
        <v>185</v>
      </c>
      <c r="Q16" s="13">
        <v>262</v>
      </c>
      <c r="R16" s="13" t="s">
        <v>34</v>
      </c>
      <c r="S16" s="19" t="s">
        <v>75</v>
      </c>
      <c r="T16" s="13"/>
    </row>
    <row r="17" s="3" customFormat="1" ht="63.95" customHeight="1" spans="1:20">
      <c r="A17" s="13">
        <v>11</v>
      </c>
      <c r="B17" s="13" t="s">
        <v>28</v>
      </c>
      <c r="C17" s="13" t="s">
        <v>76</v>
      </c>
      <c r="D17" s="13" t="s">
        <v>77</v>
      </c>
      <c r="E17" s="13" t="s">
        <v>31</v>
      </c>
      <c r="F17" s="13" t="s">
        <v>78</v>
      </c>
      <c r="G17" s="14" t="s">
        <v>79</v>
      </c>
      <c r="H17" s="13"/>
      <c r="I17" s="19">
        <f t="shared" si="0"/>
        <v>15</v>
      </c>
      <c r="J17" s="13">
        <v>15</v>
      </c>
      <c r="K17" s="13"/>
      <c r="L17" s="13"/>
      <c r="M17" s="13"/>
      <c r="N17" s="13"/>
      <c r="O17" s="13"/>
      <c r="P17" s="13">
        <v>164</v>
      </c>
      <c r="Q17" s="13">
        <v>412</v>
      </c>
      <c r="R17" s="13" t="s">
        <v>34</v>
      </c>
      <c r="S17" s="19" t="s">
        <v>80</v>
      </c>
      <c r="T17" s="13"/>
    </row>
    <row r="18" s="3" customFormat="1" ht="61.5" customHeight="1" spans="1:20">
      <c r="A18" s="13">
        <v>12</v>
      </c>
      <c r="B18" s="13" t="s">
        <v>28</v>
      </c>
      <c r="C18" s="13" t="s">
        <v>81</v>
      </c>
      <c r="D18" s="13" t="s">
        <v>82</v>
      </c>
      <c r="E18" s="13" t="s">
        <v>31</v>
      </c>
      <c r="F18" s="13" t="s">
        <v>78</v>
      </c>
      <c r="G18" s="14" t="s">
        <v>83</v>
      </c>
      <c r="H18" s="13"/>
      <c r="I18" s="19">
        <f t="shared" si="0"/>
        <v>19.5</v>
      </c>
      <c r="J18" s="13">
        <v>19.5</v>
      </c>
      <c r="K18" s="13"/>
      <c r="L18" s="13"/>
      <c r="M18" s="13"/>
      <c r="N18" s="13"/>
      <c r="O18" s="13"/>
      <c r="P18" s="13">
        <v>296</v>
      </c>
      <c r="Q18" s="13">
        <v>751</v>
      </c>
      <c r="R18" s="13" t="s">
        <v>34</v>
      </c>
      <c r="S18" s="19" t="s">
        <v>84</v>
      </c>
      <c r="T18" s="13"/>
    </row>
    <row r="19" s="3" customFormat="1" ht="63.95" customHeight="1" spans="1:20">
      <c r="A19" s="13">
        <v>13</v>
      </c>
      <c r="B19" s="13" t="s">
        <v>28</v>
      </c>
      <c r="C19" s="13" t="s">
        <v>85</v>
      </c>
      <c r="D19" s="13" t="s">
        <v>86</v>
      </c>
      <c r="E19" s="13" t="s">
        <v>31</v>
      </c>
      <c r="F19" s="13" t="s">
        <v>87</v>
      </c>
      <c r="G19" s="14" t="s">
        <v>88</v>
      </c>
      <c r="H19" s="13"/>
      <c r="I19" s="19">
        <f t="shared" si="0"/>
        <v>30</v>
      </c>
      <c r="J19" s="13">
        <v>30</v>
      </c>
      <c r="K19" s="13"/>
      <c r="L19" s="13"/>
      <c r="M19" s="13"/>
      <c r="N19" s="13"/>
      <c r="O19" s="13"/>
      <c r="P19" s="13">
        <v>145</v>
      </c>
      <c r="Q19" s="13">
        <v>420</v>
      </c>
      <c r="R19" s="13" t="s">
        <v>34</v>
      </c>
      <c r="S19" s="19" t="s">
        <v>89</v>
      </c>
      <c r="T19" s="13"/>
    </row>
    <row r="20" s="3" customFormat="1" ht="63.95" customHeight="1" spans="1:20">
      <c r="A20" s="13">
        <v>14</v>
      </c>
      <c r="B20" s="13" t="s">
        <v>28</v>
      </c>
      <c r="C20" s="13" t="s">
        <v>90</v>
      </c>
      <c r="D20" s="13" t="s">
        <v>91</v>
      </c>
      <c r="E20" s="13" t="s">
        <v>31</v>
      </c>
      <c r="F20" s="13" t="s">
        <v>92</v>
      </c>
      <c r="G20" s="14" t="s">
        <v>93</v>
      </c>
      <c r="H20" s="13"/>
      <c r="I20" s="19">
        <f t="shared" si="0"/>
        <v>36</v>
      </c>
      <c r="J20" s="13">
        <v>36</v>
      </c>
      <c r="K20" s="13"/>
      <c r="L20" s="13"/>
      <c r="M20" s="13"/>
      <c r="N20" s="13"/>
      <c r="O20" s="13"/>
      <c r="P20" s="13">
        <v>495</v>
      </c>
      <c r="Q20" s="13">
        <v>1717</v>
      </c>
      <c r="R20" s="13" t="s">
        <v>34</v>
      </c>
      <c r="S20" s="19" t="s">
        <v>94</v>
      </c>
      <c r="T20" s="13"/>
    </row>
    <row r="21" s="3" customFormat="1" ht="63.95" customHeight="1" spans="1:20">
      <c r="A21" s="13">
        <v>15</v>
      </c>
      <c r="B21" s="13" t="s">
        <v>28</v>
      </c>
      <c r="C21" s="13" t="s">
        <v>95</v>
      </c>
      <c r="D21" s="13" t="s">
        <v>96</v>
      </c>
      <c r="E21" s="13" t="s">
        <v>31</v>
      </c>
      <c r="F21" s="13" t="s">
        <v>92</v>
      </c>
      <c r="G21" s="14" t="s">
        <v>97</v>
      </c>
      <c r="H21" s="13"/>
      <c r="I21" s="19">
        <f t="shared" si="0"/>
        <v>32</v>
      </c>
      <c r="J21" s="13">
        <v>32</v>
      </c>
      <c r="K21" s="13"/>
      <c r="L21" s="13"/>
      <c r="M21" s="13"/>
      <c r="N21" s="13"/>
      <c r="O21" s="13"/>
      <c r="P21" s="13">
        <v>815</v>
      </c>
      <c r="Q21" s="13">
        <v>2748</v>
      </c>
      <c r="R21" s="13" t="s">
        <v>34</v>
      </c>
      <c r="S21" s="19" t="s">
        <v>98</v>
      </c>
      <c r="T21" s="13"/>
    </row>
    <row r="22" s="3" customFormat="1" ht="62.25" customHeight="1" spans="1:20">
      <c r="A22" s="13">
        <v>16</v>
      </c>
      <c r="B22" s="13" t="s">
        <v>28</v>
      </c>
      <c r="C22" s="13" t="s">
        <v>99</v>
      </c>
      <c r="D22" s="13" t="s">
        <v>100</v>
      </c>
      <c r="E22" s="13" t="s">
        <v>31</v>
      </c>
      <c r="F22" s="13" t="s">
        <v>92</v>
      </c>
      <c r="G22" s="14" t="s">
        <v>101</v>
      </c>
      <c r="H22" s="13"/>
      <c r="I22" s="19">
        <f t="shared" si="0"/>
        <v>80</v>
      </c>
      <c r="J22" s="13">
        <v>80</v>
      </c>
      <c r="K22" s="13"/>
      <c r="L22" s="13"/>
      <c r="M22" s="13"/>
      <c r="N22" s="13"/>
      <c r="O22" s="13"/>
      <c r="P22" s="13">
        <v>475</v>
      </c>
      <c r="Q22" s="13">
        <v>1672</v>
      </c>
      <c r="R22" s="13" t="s">
        <v>34</v>
      </c>
      <c r="S22" s="19" t="s">
        <v>102</v>
      </c>
      <c r="T22" s="13"/>
    </row>
    <row r="23" s="3" customFormat="1" ht="60" customHeight="1" spans="1:20">
      <c r="A23" s="13">
        <v>17</v>
      </c>
      <c r="B23" s="13" t="s">
        <v>28</v>
      </c>
      <c r="C23" s="13" t="s">
        <v>103</v>
      </c>
      <c r="D23" s="13" t="s">
        <v>104</v>
      </c>
      <c r="E23" s="13" t="s">
        <v>31</v>
      </c>
      <c r="F23" s="13" t="s">
        <v>92</v>
      </c>
      <c r="G23" s="14" t="s">
        <v>105</v>
      </c>
      <c r="H23" s="13"/>
      <c r="I23" s="19">
        <f t="shared" si="0"/>
        <v>4.5</v>
      </c>
      <c r="J23" s="13">
        <v>4.5</v>
      </c>
      <c r="K23" s="13"/>
      <c r="L23" s="13"/>
      <c r="M23" s="13"/>
      <c r="N23" s="13"/>
      <c r="O23" s="13"/>
      <c r="P23" s="20">
        <v>147</v>
      </c>
      <c r="Q23" s="20">
        <v>470</v>
      </c>
      <c r="R23" s="13" t="s">
        <v>34</v>
      </c>
      <c r="S23" s="19" t="s">
        <v>52</v>
      </c>
      <c r="T23" s="13"/>
    </row>
    <row r="24" spans="1:20">
      <c r="A24" s="15"/>
      <c r="B24" s="15"/>
      <c r="C24" s="15"/>
      <c r="D24" s="15"/>
      <c r="E24" s="15"/>
      <c r="F24" s="15"/>
      <c r="G24" s="16"/>
      <c r="H24" s="15"/>
      <c r="I24" s="21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>
      <c r="A25" s="15"/>
      <c r="B25" s="15"/>
      <c r="C25" s="15"/>
      <c r="D25" s="15"/>
      <c r="E25" s="15"/>
      <c r="F25" s="15"/>
      <c r="G25" s="16"/>
      <c r="H25" s="15"/>
      <c r="I25" s="21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>
      <c r="A26" s="15"/>
      <c r="B26" s="15"/>
      <c r="C26" s="15"/>
      <c r="D26" s="15"/>
      <c r="E26" s="15"/>
      <c r="F26" s="15"/>
      <c r="G26" s="16"/>
      <c r="H26" s="15"/>
      <c r="I26" s="21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>
      <c r="A27" s="15"/>
      <c r="B27" s="15"/>
      <c r="C27" s="15"/>
      <c r="D27" s="15"/>
      <c r="E27" s="15"/>
      <c r="F27" s="15"/>
      <c r="G27" s="16"/>
      <c r="H27" s="15"/>
      <c r="I27" s="21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>
      <c r="A28" s="15"/>
      <c r="B28" s="15"/>
      <c r="C28" s="15"/>
      <c r="D28" s="15"/>
      <c r="E28" s="15"/>
      <c r="F28" s="15"/>
      <c r="G28" s="16"/>
      <c r="H28" s="15"/>
      <c r="I28" s="21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>
      <c r="A29" s="15"/>
      <c r="B29" s="15"/>
      <c r="C29" s="15"/>
      <c r="D29" s="15"/>
      <c r="E29" s="15"/>
      <c r="F29" s="15"/>
      <c r="G29" s="16"/>
      <c r="H29" s="15"/>
      <c r="I29" s="21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>
      <c r="A30" s="15"/>
      <c r="B30" s="15"/>
      <c r="C30" s="15"/>
      <c r="D30" s="15"/>
      <c r="E30" s="15"/>
      <c r="F30" s="15"/>
      <c r="G30" s="16"/>
      <c r="H30" s="15"/>
      <c r="I30" s="21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>
      <c r="A31" s="15"/>
      <c r="B31" s="15"/>
      <c r="C31" s="15"/>
      <c r="D31" s="15"/>
      <c r="E31" s="15"/>
      <c r="F31" s="15"/>
      <c r="G31" s="16"/>
      <c r="H31" s="15"/>
      <c r="I31" s="21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</sheetData>
  <mergeCells count="18">
    <mergeCell ref="A1:T1"/>
    <mergeCell ref="H2:O2"/>
    <mergeCell ref="I3:M3"/>
    <mergeCell ref="A5:E5"/>
    <mergeCell ref="A6:C6"/>
    <mergeCell ref="A2:A4"/>
    <mergeCell ref="B2:B4"/>
    <mergeCell ref="C2:C4"/>
    <mergeCell ref="D2:D4"/>
    <mergeCell ref="E2:E4"/>
    <mergeCell ref="H3:H4"/>
    <mergeCell ref="N3:N4"/>
    <mergeCell ref="O3:O4"/>
    <mergeCell ref="R2:R4"/>
    <mergeCell ref="S2:S4"/>
    <mergeCell ref="T2:T4"/>
    <mergeCell ref="F2:G3"/>
    <mergeCell ref="P2:Q3"/>
  </mergeCells>
  <pageMargins left="0.393700787401575" right="0.354330708661417" top="0.433070866141732" bottom="0.393700787401575" header="0.31496062992126" footer="0.118110236220472"/>
  <pageSetup paperSize="9" scale="7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lenovo</cp:lastModifiedBy>
  <dcterms:created xsi:type="dcterms:W3CDTF">2020-12-01T09:07:00Z</dcterms:created>
  <cp:lastPrinted>2021-03-03T11:55:00Z</cp:lastPrinted>
  <dcterms:modified xsi:type="dcterms:W3CDTF">2021-03-25T00:51:15Z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26DA6C6D0C7B44F3B947CEC24071A3FF</vt:lpwstr>
  </property>
</Properties>
</file>