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0500" tabRatio="928"/>
  </bookViews>
  <sheets>
    <sheet name="11.12" sheetId="4" r:id="rId1"/>
  </sheets>
  <definedNames>
    <definedName name="_xlnm._FilterDatabase" localSheetId="0" hidden="1">'11.12'!$A$5:$XEX$29</definedName>
    <definedName name="_xlnm.Print_Titles" localSheetId="0">'11.12'!$3:5</definedName>
  </definedNames>
  <calcPr calcId="144525"/>
</workbook>
</file>

<file path=xl/sharedStrings.xml><?xml version="1.0" encoding="utf-8"?>
<sst xmlns="http://schemas.openxmlformats.org/spreadsheetml/2006/main" count="213" uniqueCount="106">
  <si>
    <t>附件</t>
  </si>
  <si>
    <t xml:space="preserve">汉阴县2021年第三批衔接和统筹整合财政涉农项目资金调整分配明细表 </t>
  </si>
  <si>
    <t>序号</t>
  </si>
  <si>
    <t>项目类型</t>
  </si>
  <si>
    <t>项目名称</t>
  </si>
  <si>
    <t>项目摘要
（建设内容及规模）</t>
  </si>
  <si>
    <t>实施单位</t>
  </si>
  <si>
    <t>项目实施地点</t>
  </si>
  <si>
    <t>原项目资金投入（万元）</t>
  </si>
  <si>
    <t>调整后项目资金投入（万元）</t>
  </si>
  <si>
    <t>项目主管部门</t>
  </si>
  <si>
    <t>预期效益</t>
  </si>
  <si>
    <t>已下达资金文件号</t>
  </si>
  <si>
    <t>备注</t>
  </si>
  <si>
    <t>合计</t>
  </si>
  <si>
    <t>财政专项扶贫资金</t>
  </si>
  <si>
    <t>统筹整合资金</t>
  </si>
  <si>
    <t>镇</t>
  </si>
  <si>
    <t>村</t>
  </si>
  <si>
    <t>小计</t>
  </si>
  <si>
    <t>中央</t>
  </si>
  <si>
    <t>省级</t>
  </si>
  <si>
    <t>市级</t>
  </si>
  <si>
    <t>县级</t>
  </si>
  <si>
    <t>产业发展类</t>
  </si>
  <si>
    <t>2021年漩涡镇堰坪村民宿改造联户路建设项目</t>
  </si>
  <si>
    <t>漩涡镇堰坪村民宿改造联户路建设项目，道路硬化805米，宽3.5米，厚18公分。</t>
  </si>
  <si>
    <t>漩涡镇</t>
  </si>
  <si>
    <t>堰坪村</t>
  </si>
  <si>
    <t>汉财农（2021）63号</t>
  </si>
  <si>
    <t>剔除</t>
  </si>
  <si>
    <t>2021年漩涡镇大涨河村产业路水毁修复项目</t>
  </si>
  <si>
    <t>大涨河村水毁修复，浆砌石挡坎497m³</t>
  </si>
  <si>
    <t>大涨河村</t>
  </si>
  <si>
    <t>新增</t>
  </si>
  <si>
    <t>2021年漩涡镇龙泉村产业路水毁修复项目</t>
  </si>
  <si>
    <t>龙泉水毁修复，浆砌石挡坎66m³</t>
  </si>
  <si>
    <t>蒲溪镇</t>
  </si>
  <si>
    <t>龙泉村</t>
  </si>
  <si>
    <t>2021年漩涡镇中银村产业路水毁修复项目</t>
  </si>
  <si>
    <t>中银水毁修复，浆砌石挡坎31m³</t>
  </si>
  <si>
    <t>中银村</t>
  </si>
  <si>
    <t>基础设施类</t>
  </si>
  <si>
    <t>2021年漩涡镇堰坪村供水工程</t>
  </si>
  <si>
    <t>拦河坝一座，管网3000米，水处理设施一套，新建水厂围墙等</t>
  </si>
  <si>
    <t>漩涡镇集镇社区污水管网（一期）项目</t>
  </si>
  <si>
    <t>1.平溪路口段：C30砼路面硬化529米，Φ800雨水管道153m；污水管道80.08m；检查井10座，雨水口4个，人行道400米。2.新菜市场段：沉淀池一座，油返砂补水泥路面硬化35.1米。3.政府背后临江段：污水管道435米。4.化粪池一座，人工湿地一处，污水管道293米.</t>
  </si>
  <si>
    <t>集镇社区</t>
  </si>
  <si>
    <t>2021年双河口梨树河公路错车道项目</t>
  </si>
  <si>
    <t>双河口梨树河错车道7公里项目，原则上每公里3个（每个错车道长18M，混凝土路面宽2M）</t>
  </si>
  <si>
    <t>汉阴县交通局</t>
  </si>
  <si>
    <t>双河口镇</t>
  </si>
  <si>
    <t>梨树河</t>
  </si>
  <si>
    <t>调整</t>
  </si>
  <si>
    <t>2021年汉阳镇泗发村至健康村公路错车道项目</t>
  </si>
  <si>
    <t>汉阳镇泗发村至健康村村6公里错车道项目，原则上每公里3个（每个错车道长18M，C30混凝土路面宽2M）</t>
  </si>
  <si>
    <t>汉阳镇</t>
  </si>
  <si>
    <t>泗发村、 健康村、</t>
  </si>
  <si>
    <t>2021年汉阳镇富水河至双坪村公路错车道项目</t>
  </si>
  <si>
    <t>汉阳镇富水河至双坪村40公里错车道项目，原则上每公里3个（每个错车道长18M，C30混凝土路面宽2M）</t>
  </si>
  <si>
    <t>长新村、 松林村、 双坪村、</t>
  </si>
  <si>
    <t>2021年汉阳镇双坪村错车道项目</t>
  </si>
  <si>
    <t>双坪村村组路错车道，原则上每公里3个（每个错车道长18M，C30混凝土路面宽2M）</t>
  </si>
  <si>
    <t>双坪村</t>
  </si>
  <si>
    <t>2021年平梁镇蔡家河至义河村公路错车道项目</t>
  </si>
  <si>
    <t>平梁镇蔡家河至义河村12公里错车道，原则上每公里3个（每个错车道长18M，C30混凝土路面宽2M）</t>
  </si>
  <si>
    <t>平梁镇</t>
  </si>
  <si>
    <t>蔡家河村</t>
  </si>
  <si>
    <t>2021年平梁镇三坪村至石门寺公路错车道项目</t>
  </si>
  <si>
    <t>平梁镇三坪村至石门寺13公里错车道项目，原则上每公里3个（每个错车道长18M，C30混凝土路面宽2M）</t>
  </si>
  <si>
    <t>三坪村、 石门寺村</t>
  </si>
  <si>
    <t>2021年平梁镇柏杨路公路错车道项目</t>
  </si>
  <si>
    <t>平梁镇柏杨路5公里错车道项目，原则上每公里3个（每个错车道长18M，C30混凝土路面宽2M）</t>
  </si>
  <si>
    <t>柏杨村</t>
  </si>
  <si>
    <t>2021年涧池镇三星村至五坪路错车道项目</t>
  </si>
  <si>
    <t>涧池镇三星村至五坪路8公里错车道项目，原则上每公里3个（每个错车道长18M，C30混凝土路面宽2M）</t>
  </si>
  <si>
    <t>涧池镇</t>
  </si>
  <si>
    <t>三星村、 五坪村、</t>
  </si>
  <si>
    <t>2021年蒲溪镇芹菜沟公路错车道项目</t>
  </si>
  <si>
    <t>蒲溪镇芹菜沟5公里错车道项目，原则上每公里3个（每个错车道长18M，C30混凝土路面宽2M）</t>
  </si>
  <si>
    <t>芹菜沟村</t>
  </si>
  <si>
    <t>2021年蒲溪镇胜利村至响洞河村公路错车道工程</t>
  </si>
  <si>
    <t>蒲溪镇胜利村至响洞河村6.5公里错车道，原则上每公里3个（每个错车道长18M，C30混凝土路面宽2M）</t>
  </si>
  <si>
    <t>响洞河村</t>
  </si>
  <si>
    <t>2021年铁佛寺镇铜钱村通自然村公路10公里错车道项目</t>
  </si>
  <si>
    <t>铁佛寺镇铜钱村通自然村10公里错车道含青林村、原则上每公里3个（每个错车道长18M，C30混凝土路面宽2M）</t>
  </si>
  <si>
    <t>铁佛寺镇</t>
  </si>
  <si>
    <t>铜钱村</t>
  </si>
  <si>
    <t>2021年漩涡镇塔岭至渭河公路错车道项目</t>
  </si>
  <si>
    <t>漩涡镇塔岭至渭河10公里错车道工程，原则上每公里3个（每个错车道长18M，C30混凝土路面宽2M）</t>
  </si>
  <si>
    <t>渭河村</t>
  </si>
  <si>
    <t>2021年漩涡镇漩涡至渭溪公路错车道项目</t>
  </si>
  <si>
    <t>漩涡镇漩涡至渭溪10公里错车道工程，原则上每公里3个（每个错车道长18M，C30混凝土路面宽2M）</t>
  </si>
  <si>
    <t>金星村、 田堰村、 发扬村、</t>
  </si>
  <si>
    <t>2021年漩涡镇至上七公路错车道项目</t>
  </si>
  <si>
    <t>漩涡镇至上七错车道30公里项目，原则上每公里3个（每个错车道长18M，C30混凝土路面宽2M）</t>
  </si>
  <si>
    <t>上七村、 朝阳村</t>
  </si>
  <si>
    <t>2021年漩涡镇联合村通村道路汇车道</t>
  </si>
  <si>
    <t>漩涡镇联合村通村道路汇车道改建道路错车道15处</t>
  </si>
  <si>
    <t>联合村</t>
  </si>
  <si>
    <t>2021年铁佛寺镇四合村农副产品加工项目</t>
  </si>
  <si>
    <t>新建清洗、分拣、烘培、包装生产线一条，新建冷库50立方米，对农副产品进行深加工和品质提升</t>
  </si>
  <si>
    <t>四合村</t>
  </si>
  <si>
    <t>2021年铁佛寺镇四合村产业路项目</t>
  </si>
  <si>
    <t>汉铜路到堰塘湾产业便民桥拓宽，新修堰塘湾至义山1.2公里产业路，宽2.56米，厚16cm</t>
  </si>
  <si>
    <t>调整项目合计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</si>
</sst>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176" formatCode="0_ "/>
    <numFmt numFmtId="42" formatCode="_ &quot;￥&quot;* #,##0_ ;_ &quot;￥&quot;* \-#,##0_ ;_ &quot;￥&quot;* &quot;-&quot;_ ;_ @_ 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5"/>
      <color indexed="8"/>
      <name val="黑体"/>
      <charset val="134"/>
    </font>
    <font>
      <sz val="24"/>
      <name val="方正小标宋简体"/>
      <charset val="134"/>
    </font>
    <font>
      <b/>
      <sz val="24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仿宋"/>
      <charset val="134"/>
    </font>
    <font>
      <b/>
      <sz val="10"/>
      <color indexed="8"/>
      <name val="仿宋"/>
      <charset val="134"/>
    </font>
    <font>
      <b/>
      <sz val="10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u/>
      <sz val="11"/>
      <color indexed="12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6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0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8" fillId="2" borderId="15" applyNumberFormat="0" applyAlignment="0" applyProtection="0">
      <alignment vertical="center"/>
    </xf>
    <xf numFmtId="0" fontId="26" fillId="2" borderId="9" applyNumberFormat="0" applyAlignment="0" applyProtection="0">
      <alignment vertical="center"/>
    </xf>
    <xf numFmtId="0" fontId="27" fillId="11" borderId="14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0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10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0 2 2 2 2 2 2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21</xdr:col>
      <xdr:colOff>0</xdr:colOff>
      <xdr:row>8</xdr:row>
      <xdr:rowOff>0</xdr:rowOff>
    </xdr:from>
    <xdr:to>
      <xdr:col>21</xdr:col>
      <xdr:colOff>57150</xdr:colOff>
      <xdr:row>8</xdr:row>
      <xdr:rowOff>238125</xdr:rowOff>
    </xdr:to>
    <xdr:pic>
      <xdr:nvPicPr>
        <xdr:cNvPr id="40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8892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8</xdr:row>
      <xdr:rowOff>0</xdr:rowOff>
    </xdr:from>
    <xdr:to>
      <xdr:col>21</xdr:col>
      <xdr:colOff>142875</xdr:colOff>
      <xdr:row>8</xdr:row>
      <xdr:rowOff>238125</xdr:rowOff>
    </xdr:to>
    <xdr:pic>
      <xdr:nvPicPr>
        <xdr:cNvPr id="40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8</xdr:row>
      <xdr:rowOff>0</xdr:rowOff>
    </xdr:from>
    <xdr:to>
      <xdr:col>21</xdr:col>
      <xdr:colOff>219075</xdr:colOff>
      <xdr:row>8</xdr:row>
      <xdr:rowOff>238125</xdr:rowOff>
    </xdr:to>
    <xdr:pic>
      <xdr:nvPicPr>
        <xdr:cNvPr id="40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8892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8</xdr:row>
      <xdr:rowOff>0</xdr:rowOff>
    </xdr:from>
    <xdr:to>
      <xdr:col>21</xdr:col>
      <xdr:colOff>295275</xdr:colOff>
      <xdr:row>8</xdr:row>
      <xdr:rowOff>238125</xdr:rowOff>
    </xdr:to>
    <xdr:pic>
      <xdr:nvPicPr>
        <xdr:cNvPr id="41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8</xdr:row>
      <xdr:rowOff>0</xdr:rowOff>
    </xdr:from>
    <xdr:to>
      <xdr:col>21</xdr:col>
      <xdr:colOff>371475</xdr:colOff>
      <xdr:row>8</xdr:row>
      <xdr:rowOff>238125</xdr:rowOff>
    </xdr:to>
    <xdr:pic>
      <xdr:nvPicPr>
        <xdr:cNvPr id="41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8</xdr:row>
      <xdr:rowOff>0</xdr:rowOff>
    </xdr:from>
    <xdr:to>
      <xdr:col>21</xdr:col>
      <xdr:colOff>447675</xdr:colOff>
      <xdr:row>8</xdr:row>
      <xdr:rowOff>238125</xdr:rowOff>
    </xdr:to>
    <xdr:pic>
      <xdr:nvPicPr>
        <xdr:cNvPr id="41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8</xdr:row>
      <xdr:rowOff>0</xdr:rowOff>
    </xdr:from>
    <xdr:to>
      <xdr:col>21</xdr:col>
      <xdr:colOff>523875</xdr:colOff>
      <xdr:row>8</xdr:row>
      <xdr:rowOff>238125</xdr:rowOff>
    </xdr:to>
    <xdr:pic>
      <xdr:nvPicPr>
        <xdr:cNvPr id="41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8892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8</xdr:row>
      <xdr:rowOff>0</xdr:rowOff>
    </xdr:from>
    <xdr:to>
      <xdr:col>21</xdr:col>
      <xdr:colOff>600075</xdr:colOff>
      <xdr:row>8</xdr:row>
      <xdr:rowOff>238125</xdr:rowOff>
    </xdr:to>
    <xdr:pic>
      <xdr:nvPicPr>
        <xdr:cNvPr id="41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8</xdr:row>
      <xdr:rowOff>0</xdr:rowOff>
    </xdr:from>
    <xdr:to>
      <xdr:col>22</xdr:col>
      <xdr:colOff>38100</xdr:colOff>
      <xdr:row>8</xdr:row>
      <xdr:rowOff>238125</xdr:rowOff>
    </xdr:to>
    <xdr:pic>
      <xdr:nvPicPr>
        <xdr:cNvPr id="41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8892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8</xdr:row>
      <xdr:rowOff>0</xdr:rowOff>
    </xdr:from>
    <xdr:to>
      <xdr:col>21</xdr:col>
      <xdr:colOff>57150</xdr:colOff>
      <xdr:row>8</xdr:row>
      <xdr:rowOff>238125</xdr:rowOff>
    </xdr:to>
    <xdr:pic>
      <xdr:nvPicPr>
        <xdr:cNvPr id="41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8892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8</xdr:row>
      <xdr:rowOff>0</xdr:rowOff>
    </xdr:from>
    <xdr:to>
      <xdr:col>21</xdr:col>
      <xdr:colOff>142875</xdr:colOff>
      <xdr:row>8</xdr:row>
      <xdr:rowOff>238125</xdr:rowOff>
    </xdr:to>
    <xdr:pic>
      <xdr:nvPicPr>
        <xdr:cNvPr id="41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8</xdr:row>
      <xdr:rowOff>0</xdr:rowOff>
    </xdr:from>
    <xdr:to>
      <xdr:col>21</xdr:col>
      <xdr:colOff>219075</xdr:colOff>
      <xdr:row>8</xdr:row>
      <xdr:rowOff>238125</xdr:rowOff>
    </xdr:to>
    <xdr:pic>
      <xdr:nvPicPr>
        <xdr:cNvPr id="41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8892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8</xdr:row>
      <xdr:rowOff>0</xdr:rowOff>
    </xdr:from>
    <xdr:to>
      <xdr:col>21</xdr:col>
      <xdr:colOff>295275</xdr:colOff>
      <xdr:row>8</xdr:row>
      <xdr:rowOff>238125</xdr:rowOff>
    </xdr:to>
    <xdr:pic>
      <xdr:nvPicPr>
        <xdr:cNvPr id="41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8</xdr:row>
      <xdr:rowOff>361950</xdr:rowOff>
    </xdr:from>
    <xdr:to>
      <xdr:col>21</xdr:col>
      <xdr:colOff>409575</xdr:colOff>
      <xdr:row>9</xdr:row>
      <xdr:rowOff>85725</xdr:rowOff>
    </xdr:to>
    <xdr:pic>
      <xdr:nvPicPr>
        <xdr:cNvPr id="41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32512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8</xdr:row>
      <xdr:rowOff>0</xdr:rowOff>
    </xdr:from>
    <xdr:to>
      <xdr:col>21</xdr:col>
      <xdr:colOff>447675</xdr:colOff>
      <xdr:row>8</xdr:row>
      <xdr:rowOff>238125</xdr:rowOff>
    </xdr:to>
    <xdr:pic>
      <xdr:nvPicPr>
        <xdr:cNvPr id="41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8</xdr:row>
      <xdr:rowOff>0</xdr:rowOff>
    </xdr:from>
    <xdr:to>
      <xdr:col>21</xdr:col>
      <xdr:colOff>523875</xdr:colOff>
      <xdr:row>8</xdr:row>
      <xdr:rowOff>238125</xdr:rowOff>
    </xdr:to>
    <xdr:pic>
      <xdr:nvPicPr>
        <xdr:cNvPr id="41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8892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8</xdr:row>
      <xdr:rowOff>0</xdr:rowOff>
    </xdr:from>
    <xdr:to>
      <xdr:col>21</xdr:col>
      <xdr:colOff>600075</xdr:colOff>
      <xdr:row>8</xdr:row>
      <xdr:rowOff>238125</xdr:rowOff>
    </xdr:to>
    <xdr:pic>
      <xdr:nvPicPr>
        <xdr:cNvPr id="41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8</xdr:row>
      <xdr:rowOff>0</xdr:rowOff>
    </xdr:from>
    <xdr:to>
      <xdr:col>22</xdr:col>
      <xdr:colOff>38100</xdr:colOff>
      <xdr:row>8</xdr:row>
      <xdr:rowOff>238125</xdr:rowOff>
    </xdr:to>
    <xdr:pic>
      <xdr:nvPicPr>
        <xdr:cNvPr id="41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8892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2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2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2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2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2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2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2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2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2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2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2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2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2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2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2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2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2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2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2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2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2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2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2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8</xdr:row>
      <xdr:rowOff>0</xdr:rowOff>
    </xdr:from>
    <xdr:to>
      <xdr:col>22</xdr:col>
      <xdr:colOff>57150</xdr:colOff>
      <xdr:row>8</xdr:row>
      <xdr:rowOff>238125</xdr:rowOff>
    </xdr:to>
    <xdr:pic>
      <xdr:nvPicPr>
        <xdr:cNvPr id="42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8892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8</xdr:row>
      <xdr:rowOff>0</xdr:rowOff>
    </xdr:from>
    <xdr:to>
      <xdr:col>22</xdr:col>
      <xdr:colOff>142875</xdr:colOff>
      <xdr:row>8</xdr:row>
      <xdr:rowOff>238125</xdr:rowOff>
    </xdr:to>
    <xdr:pic>
      <xdr:nvPicPr>
        <xdr:cNvPr id="42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8</xdr:row>
      <xdr:rowOff>0</xdr:rowOff>
    </xdr:from>
    <xdr:to>
      <xdr:col>22</xdr:col>
      <xdr:colOff>219075</xdr:colOff>
      <xdr:row>8</xdr:row>
      <xdr:rowOff>238125</xdr:rowOff>
    </xdr:to>
    <xdr:pic>
      <xdr:nvPicPr>
        <xdr:cNvPr id="42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8892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8</xdr:row>
      <xdr:rowOff>0</xdr:rowOff>
    </xdr:from>
    <xdr:to>
      <xdr:col>22</xdr:col>
      <xdr:colOff>295275</xdr:colOff>
      <xdr:row>8</xdr:row>
      <xdr:rowOff>238125</xdr:rowOff>
    </xdr:to>
    <xdr:pic>
      <xdr:nvPicPr>
        <xdr:cNvPr id="42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8</xdr:row>
      <xdr:rowOff>0</xdr:rowOff>
    </xdr:from>
    <xdr:to>
      <xdr:col>22</xdr:col>
      <xdr:colOff>371475</xdr:colOff>
      <xdr:row>8</xdr:row>
      <xdr:rowOff>238125</xdr:rowOff>
    </xdr:to>
    <xdr:pic>
      <xdr:nvPicPr>
        <xdr:cNvPr id="42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8</xdr:row>
      <xdr:rowOff>0</xdr:rowOff>
    </xdr:from>
    <xdr:to>
      <xdr:col>22</xdr:col>
      <xdr:colOff>447675</xdr:colOff>
      <xdr:row>8</xdr:row>
      <xdr:rowOff>238125</xdr:rowOff>
    </xdr:to>
    <xdr:pic>
      <xdr:nvPicPr>
        <xdr:cNvPr id="42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8</xdr:row>
      <xdr:rowOff>0</xdr:rowOff>
    </xdr:from>
    <xdr:to>
      <xdr:col>22</xdr:col>
      <xdr:colOff>523875</xdr:colOff>
      <xdr:row>8</xdr:row>
      <xdr:rowOff>238125</xdr:rowOff>
    </xdr:to>
    <xdr:pic>
      <xdr:nvPicPr>
        <xdr:cNvPr id="42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8892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8</xdr:row>
      <xdr:rowOff>0</xdr:rowOff>
    </xdr:from>
    <xdr:to>
      <xdr:col>22</xdr:col>
      <xdr:colOff>600075</xdr:colOff>
      <xdr:row>8</xdr:row>
      <xdr:rowOff>238125</xdr:rowOff>
    </xdr:to>
    <xdr:pic>
      <xdr:nvPicPr>
        <xdr:cNvPr id="42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8</xdr:row>
      <xdr:rowOff>0</xdr:rowOff>
    </xdr:from>
    <xdr:to>
      <xdr:col>22</xdr:col>
      <xdr:colOff>676275</xdr:colOff>
      <xdr:row>8</xdr:row>
      <xdr:rowOff>238125</xdr:rowOff>
    </xdr:to>
    <xdr:pic>
      <xdr:nvPicPr>
        <xdr:cNvPr id="42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8</xdr:row>
      <xdr:rowOff>0</xdr:rowOff>
    </xdr:from>
    <xdr:to>
      <xdr:col>22</xdr:col>
      <xdr:colOff>57150</xdr:colOff>
      <xdr:row>8</xdr:row>
      <xdr:rowOff>238125</xdr:rowOff>
    </xdr:to>
    <xdr:pic>
      <xdr:nvPicPr>
        <xdr:cNvPr id="42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8892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8</xdr:row>
      <xdr:rowOff>0</xdr:rowOff>
    </xdr:from>
    <xdr:to>
      <xdr:col>22</xdr:col>
      <xdr:colOff>142875</xdr:colOff>
      <xdr:row>8</xdr:row>
      <xdr:rowOff>238125</xdr:rowOff>
    </xdr:to>
    <xdr:pic>
      <xdr:nvPicPr>
        <xdr:cNvPr id="42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8</xdr:row>
      <xdr:rowOff>0</xdr:rowOff>
    </xdr:from>
    <xdr:to>
      <xdr:col>22</xdr:col>
      <xdr:colOff>219075</xdr:colOff>
      <xdr:row>8</xdr:row>
      <xdr:rowOff>238125</xdr:rowOff>
    </xdr:to>
    <xdr:pic>
      <xdr:nvPicPr>
        <xdr:cNvPr id="42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8892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8</xdr:row>
      <xdr:rowOff>0</xdr:rowOff>
    </xdr:from>
    <xdr:to>
      <xdr:col>22</xdr:col>
      <xdr:colOff>295275</xdr:colOff>
      <xdr:row>8</xdr:row>
      <xdr:rowOff>238125</xdr:rowOff>
    </xdr:to>
    <xdr:pic>
      <xdr:nvPicPr>
        <xdr:cNvPr id="42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8</xdr:row>
      <xdr:rowOff>361950</xdr:rowOff>
    </xdr:from>
    <xdr:to>
      <xdr:col>22</xdr:col>
      <xdr:colOff>409575</xdr:colOff>
      <xdr:row>9</xdr:row>
      <xdr:rowOff>85725</xdr:rowOff>
    </xdr:to>
    <xdr:pic>
      <xdr:nvPicPr>
        <xdr:cNvPr id="42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32512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8</xdr:row>
      <xdr:rowOff>0</xdr:rowOff>
    </xdr:from>
    <xdr:to>
      <xdr:col>22</xdr:col>
      <xdr:colOff>447675</xdr:colOff>
      <xdr:row>8</xdr:row>
      <xdr:rowOff>238125</xdr:rowOff>
    </xdr:to>
    <xdr:pic>
      <xdr:nvPicPr>
        <xdr:cNvPr id="42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8</xdr:row>
      <xdr:rowOff>0</xdr:rowOff>
    </xdr:from>
    <xdr:to>
      <xdr:col>22</xdr:col>
      <xdr:colOff>523875</xdr:colOff>
      <xdr:row>8</xdr:row>
      <xdr:rowOff>238125</xdr:rowOff>
    </xdr:to>
    <xdr:pic>
      <xdr:nvPicPr>
        <xdr:cNvPr id="42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8892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8</xdr:row>
      <xdr:rowOff>0</xdr:rowOff>
    </xdr:from>
    <xdr:to>
      <xdr:col>22</xdr:col>
      <xdr:colOff>600075</xdr:colOff>
      <xdr:row>8</xdr:row>
      <xdr:rowOff>238125</xdr:rowOff>
    </xdr:to>
    <xdr:pic>
      <xdr:nvPicPr>
        <xdr:cNvPr id="42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8</xdr:row>
      <xdr:rowOff>0</xdr:rowOff>
    </xdr:from>
    <xdr:to>
      <xdr:col>22</xdr:col>
      <xdr:colOff>676275</xdr:colOff>
      <xdr:row>8</xdr:row>
      <xdr:rowOff>238125</xdr:rowOff>
    </xdr:to>
    <xdr:pic>
      <xdr:nvPicPr>
        <xdr:cNvPr id="42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2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2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2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2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2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2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2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2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2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2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2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2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2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2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2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2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2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2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2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2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2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2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2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2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2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2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2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2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2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2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2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2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2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2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2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2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2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2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2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2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2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2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2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2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2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2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2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2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2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2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2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2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2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2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2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2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2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2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2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3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3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3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3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3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3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3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3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3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3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3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3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3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3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3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3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3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3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3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3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3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3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3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3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3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3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3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3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3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3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3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3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3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3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3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3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3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3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3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3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3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3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3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3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3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3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3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3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3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34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35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35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35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35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35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35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35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35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35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35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36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36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36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36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36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36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36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36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36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36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37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37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37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37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37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37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66675</xdr:colOff>
      <xdr:row>30</xdr:row>
      <xdr:rowOff>66675</xdr:rowOff>
    </xdr:to>
    <xdr:pic>
      <xdr:nvPicPr>
        <xdr:cNvPr id="437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29</xdr:row>
      <xdr:rowOff>0</xdr:rowOff>
    </xdr:from>
    <xdr:to>
      <xdr:col>16</xdr:col>
      <xdr:colOff>142875</xdr:colOff>
      <xdr:row>30</xdr:row>
      <xdr:rowOff>66675</xdr:rowOff>
    </xdr:to>
    <xdr:pic>
      <xdr:nvPicPr>
        <xdr:cNvPr id="437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16</xdr:col>
      <xdr:colOff>219075</xdr:colOff>
      <xdr:row>30</xdr:row>
      <xdr:rowOff>66675</xdr:rowOff>
    </xdr:to>
    <xdr:pic>
      <xdr:nvPicPr>
        <xdr:cNvPr id="437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29</xdr:row>
      <xdr:rowOff>0</xdr:rowOff>
    </xdr:from>
    <xdr:to>
      <xdr:col>16</xdr:col>
      <xdr:colOff>200025</xdr:colOff>
      <xdr:row>30</xdr:row>
      <xdr:rowOff>104775</xdr:rowOff>
    </xdr:to>
    <xdr:pic>
      <xdr:nvPicPr>
        <xdr:cNvPr id="437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66675</xdr:colOff>
      <xdr:row>30</xdr:row>
      <xdr:rowOff>66675</xdr:rowOff>
    </xdr:to>
    <xdr:pic>
      <xdr:nvPicPr>
        <xdr:cNvPr id="438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29</xdr:row>
      <xdr:rowOff>0</xdr:rowOff>
    </xdr:from>
    <xdr:to>
      <xdr:col>16</xdr:col>
      <xdr:colOff>142875</xdr:colOff>
      <xdr:row>30</xdr:row>
      <xdr:rowOff>66675</xdr:rowOff>
    </xdr:to>
    <xdr:pic>
      <xdr:nvPicPr>
        <xdr:cNvPr id="438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16</xdr:col>
      <xdr:colOff>219075</xdr:colOff>
      <xdr:row>30</xdr:row>
      <xdr:rowOff>66675</xdr:rowOff>
    </xdr:to>
    <xdr:pic>
      <xdr:nvPicPr>
        <xdr:cNvPr id="438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29</xdr:row>
      <xdr:rowOff>0</xdr:rowOff>
    </xdr:from>
    <xdr:to>
      <xdr:col>16</xdr:col>
      <xdr:colOff>200025</xdr:colOff>
      <xdr:row>31</xdr:row>
      <xdr:rowOff>19050</xdr:rowOff>
    </xdr:to>
    <xdr:pic>
      <xdr:nvPicPr>
        <xdr:cNvPr id="438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21101050"/>
          <a:ext cx="8572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66675</xdr:colOff>
      <xdr:row>30</xdr:row>
      <xdr:rowOff>66675</xdr:rowOff>
    </xdr:to>
    <xdr:pic>
      <xdr:nvPicPr>
        <xdr:cNvPr id="438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29</xdr:row>
      <xdr:rowOff>0</xdr:rowOff>
    </xdr:from>
    <xdr:to>
      <xdr:col>16</xdr:col>
      <xdr:colOff>142875</xdr:colOff>
      <xdr:row>30</xdr:row>
      <xdr:rowOff>66675</xdr:rowOff>
    </xdr:to>
    <xdr:pic>
      <xdr:nvPicPr>
        <xdr:cNvPr id="438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16</xdr:col>
      <xdr:colOff>219075</xdr:colOff>
      <xdr:row>30</xdr:row>
      <xdr:rowOff>66675</xdr:rowOff>
    </xdr:to>
    <xdr:pic>
      <xdr:nvPicPr>
        <xdr:cNvPr id="438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29</xdr:row>
      <xdr:rowOff>0</xdr:rowOff>
    </xdr:from>
    <xdr:to>
      <xdr:col>16</xdr:col>
      <xdr:colOff>200025</xdr:colOff>
      <xdr:row>30</xdr:row>
      <xdr:rowOff>104775</xdr:rowOff>
    </xdr:to>
    <xdr:pic>
      <xdr:nvPicPr>
        <xdr:cNvPr id="438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66675</xdr:colOff>
      <xdr:row>30</xdr:row>
      <xdr:rowOff>66675</xdr:rowOff>
    </xdr:to>
    <xdr:pic>
      <xdr:nvPicPr>
        <xdr:cNvPr id="438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29</xdr:row>
      <xdr:rowOff>0</xdr:rowOff>
    </xdr:from>
    <xdr:to>
      <xdr:col>16</xdr:col>
      <xdr:colOff>142875</xdr:colOff>
      <xdr:row>30</xdr:row>
      <xdr:rowOff>66675</xdr:rowOff>
    </xdr:to>
    <xdr:pic>
      <xdr:nvPicPr>
        <xdr:cNvPr id="438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16</xdr:col>
      <xdr:colOff>219075</xdr:colOff>
      <xdr:row>30</xdr:row>
      <xdr:rowOff>66675</xdr:rowOff>
    </xdr:to>
    <xdr:pic>
      <xdr:nvPicPr>
        <xdr:cNvPr id="439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29</xdr:row>
      <xdr:rowOff>0</xdr:rowOff>
    </xdr:from>
    <xdr:to>
      <xdr:col>16</xdr:col>
      <xdr:colOff>200025</xdr:colOff>
      <xdr:row>30</xdr:row>
      <xdr:rowOff>104775</xdr:rowOff>
    </xdr:to>
    <xdr:pic>
      <xdr:nvPicPr>
        <xdr:cNvPr id="439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66675</xdr:colOff>
      <xdr:row>30</xdr:row>
      <xdr:rowOff>66675</xdr:rowOff>
    </xdr:to>
    <xdr:pic>
      <xdr:nvPicPr>
        <xdr:cNvPr id="439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29</xdr:row>
      <xdr:rowOff>0</xdr:rowOff>
    </xdr:from>
    <xdr:to>
      <xdr:col>16</xdr:col>
      <xdr:colOff>142875</xdr:colOff>
      <xdr:row>30</xdr:row>
      <xdr:rowOff>66675</xdr:rowOff>
    </xdr:to>
    <xdr:pic>
      <xdr:nvPicPr>
        <xdr:cNvPr id="439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16</xdr:col>
      <xdr:colOff>219075</xdr:colOff>
      <xdr:row>30</xdr:row>
      <xdr:rowOff>66675</xdr:rowOff>
    </xdr:to>
    <xdr:pic>
      <xdr:nvPicPr>
        <xdr:cNvPr id="439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29</xdr:row>
      <xdr:rowOff>0</xdr:rowOff>
    </xdr:from>
    <xdr:to>
      <xdr:col>16</xdr:col>
      <xdr:colOff>200025</xdr:colOff>
      <xdr:row>30</xdr:row>
      <xdr:rowOff>104775</xdr:rowOff>
    </xdr:to>
    <xdr:pic>
      <xdr:nvPicPr>
        <xdr:cNvPr id="439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66675</xdr:colOff>
      <xdr:row>30</xdr:row>
      <xdr:rowOff>66675</xdr:rowOff>
    </xdr:to>
    <xdr:pic>
      <xdr:nvPicPr>
        <xdr:cNvPr id="439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29</xdr:row>
      <xdr:rowOff>0</xdr:rowOff>
    </xdr:from>
    <xdr:to>
      <xdr:col>16</xdr:col>
      <xdr:colOff>142875</xdr:colOff>
      <xdr:row>30</xdr:row>
      <xdr:rowOff>66675</xdr:rowOff>
    </xdr:to>
    <xdr:pic>
      <xdr:nvPicPr>
        <xdr:cNvPr id="439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16</xdr:col>
      <xdr:colOff>219075</xdr:colOff>
      <xdr:row>30</xdr:row>
      <xdr:rowOff>66675</xdr:rowOff>
    </xdr:to>
    <xdr:pic>
      <xdr:nvPicPr>
        <xdr:cNvPr id="439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29</xdr:row>
      <xdr:rowOff>0</xdr:rowOff>
    </xdr:from>
    <xdr:to>
      <xdr:col>16</xdr:col>
      <xdr:colOff>200025</xdr:colOff>
      <xdr:row>30</xdr:row>
      <xdr:rowOff>104775</xdr:rowOff>
    </xdr:to>
    <xdr:pic>
      <xdr:nvPicPr>
        <xdr:cNvPr id="439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29</xdr:row>
      <xdr:rowOff>0</xdr:rowOff>
    </xdr:from>
    <xdr:to>
      <xdr:col>16</xdr:col>
      <xdr:colOff>142875</xdr:colOff>
      <xdr:row>30</xdr:row>
      <xdr:rowOff>66675</xdr:rowOff>
    </xdr:to>
    <xdr:pic>
      <xdr:nvPicPr>
        <xdr:cNvPr id="440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16</xdr:col>
      <xdr:colOff>219075</xdr:colOff>
      <xdr:row>30</xdr:row>
      <xdr:rowOff>66675</xdr:rowOff>
    </xdr:to>
    <xdr:pic>
      <xdr:nvPicPr>
        <xdr:cNvPr id="440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209550</xdr:colOff>
      <xdr:row>29</xdr:row>
      <xdr:rowOff>0</xdr:rowOff>
    </xdr:from>
    <xdr:to>
      <xdr:col>16</xdr:col>
      <xdr:colOff>295275</xdr:colOff>
      <xdr:row>31</xdr:row>
      <xdr:rowOff>85725</xdr:rowOff>
    </xdr:to>
    <xdr:pic>
      <xdr:nvPicPr>
        <xdr:cNvPr id="440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325225" y="21101050"/>
          <a:ext cx="8572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40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40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40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40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40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40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104775</xdr:colOff>
      <xdr:row>29</xdr:row>
      <xdr:rowOff>0</xdr:rowOff>
    </xdr:from>
    <xdr:to>
      <xdr:col>14</xdr:col>
      <xdr:colOff>190500</xdr:colOff>
      <xdr:row>30</xdr:row>
      <xdr:rowOff>104775</xdr:rowOff>
    </xdr:to>
    <xdr:pic>
      <xdr:nvPicPr>
        <xdr:cNvPr id="440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1550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41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41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41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41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41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41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41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41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41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41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42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42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42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42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42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42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42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42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42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66675</xdr:colOff>
      <xdr:row>30</xdr:row>
      <xdr:rowOff>66675</xdr:rowOff>
    </xdr:to>
    <xdr:pic>
      <xdr:nvPicPr>
        <xdr:cNvPr id="442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29</xdr:row>
      <xdr:rowOff>0</xdr:rowOff>
    </xdr:from>
    <xdr:to>
      <xdr:col>20</xdr:col>
      <xdr:colOff>142875</xdr:colOff>
      <xdr:row>30</xdr:row>
      <xdr:rowOff>66675</xdr:rowOff>
    </xdr:to>
    <xdr:pic>
      <xdr:nvPicPr>
        <xdr:cNvPr id="443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29</xdr:row>
      <xdr:rowOff>0</xdr:rowOff>
    </xdr:from>
    <xdr:to>
      <xdr:col>20</xdr:col>
      <xdr:colOff>219075</xdr:colOff>
      <xdr:row>30</xdr:row>
      <xdr:rowOff>66675</xdr:rowOff>
    </xdr:to>
    <xdr:pic>
      <xdr:nvPicPr>
        <xdr:cNvPr id="443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29</xdr:row>
      <xdr:rowOff>0</xdr:rowOff>
    </xdr:from>
    <xdr:to>
      <xdr:col>20</xdr:col>
      <xdr:colOff>200025</xdr:colOff>
      <xdr:row>30</xdr:row>
      <xdr:rowOff>104775</xdr:rowOff>
    </xdr:to>
    <xdr:pic>
      <xdr:nvPicPr>
        <xdr:cNvPr id="443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66675</xdr:colOff>
      <xdr:row>30</xdr:row>
      <xdr:rowOff>66675</xdr:rowOff>
    </xdr:to>
    <xdr:pic>
      <xdr:nvPicPr>
        <xdr:cNvPr id="443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29</xdr:row>
      <xdr:rowOff>0</xdr:rowOff>
    </xdr:from>
    <xdr:to>
      <xdr:col>20</xdr:col>
      <xdr:colOff>142875</xdr:colOff>
      <xdr:row>30</xdr:row>
      <xdr:rowOff>66675</xdr:rowOff>
    </xdr:to>
    <xdr:pic>
      <xdr:nvPicPr>
        <xdr:cNvPr id="443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29</xdr:row>
      <xdr:rowOff>0</xdr:rowOff>
    </xdr:from>
    <xdr:to>
      <xdr:col>20</xdr:col>
      <xdr:colOff>219075</xdr:colOff>
      <xdr:row>30</xdr:row>
      <xdr:rowOff>66675</xdr:rowOff>
    </xdr:to>
    <xdr:pic>
      <xdr:nvPicPr>
        <xdr:cNvPr id="443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29</xdr:row>
      <xdr:rowOff>0</xdr:rowOff>
    </xdr:from>
    <xdr:to>
      <xdr:col>20</xdr:col>
      <xdr:colOff>200025</xdr:colOff>
      <xdr:row>30</xdr:row>
      <xdr:rowOff>104775</xdr:rowOff>
    </xdr:to>
    <xdr:pic>
      <xdr:nvPicPr>
        <xdr:cNvPr id="443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66675</xdr:colOff>
      <xdr:row>30</xdr:row>
      <xdr:rowOff>66675</xdr:rowOff>
    </xdr:to>
    <xdr:pic>
      <xdr:nvPicPr>
        <xdr:cNvPr id="443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29</xdr:row>
      <xdr:rowOff>0</xdr:rowOff>
    </xdr:from>
    <xdr:to>
      <xdr:col>20</xdr:col>
      <xdr:colOff>142875</xdr:colOff>
      <xdr:row>30</xdr:row>
      <xdr:rowOff>66675</xdr:rowOff>
    </xdr:to>
    <xdr:pic>
      <xdr:nvPicPr>
        <xdr:cNvPr id="443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29</xdr:row>
      <xdr:rowOff>0</xdr:rowOff>
    </xdr:from>
    <xdr:to>
      <xdr:col>20</xdr:col>
      <xdr:colOff>219075</xdr:colOff>
      <xdr:row>30</xdr:row>
      <xdr:rowOff>66675</xdr:rowOff>
    </xdr:to>
    <xdr:pic>
      <xdr:nvPicPr>
        <xdr:cNvPr id="443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29</xdr:row>
      <xdr:rowOff>0</xdr:rowOff>
    </xdr:from>
    <xdr:to>
      <xdr:col>20</xdr:col>
      <xdr:colOff>200025</xdr:colOff>
      <xdr:row>30</xdr:row>
      <xdr:rowOff>104775</xdr:rowOff>
    </xdr:to>
    <xdr:pic>
      <xdr:nvPicPr>
        <xdr:cNvPr id="444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66675</xdr:colOff>
      <xdr:row>30</xdr:row>
      <xdr:rowOff>66675</xdr:rowOff>
    </xdr:to>
    <xdr:pic>
      <xdr:nvPicPr>
        <xdr:cNvPr id="444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29</xdr:row>
      <xdr:rowOff>0</xdr:rowOff>
    </xdr:from>
    <xdr:to>
      <xdr:col>20</xdr:col>
      <xdr:colOff>142875</xdr:colOff>
      <xdr:row>30</xdr:row>
      <xdr:rowOff>66675</xdr:rowOff>
    </xdr:to>
    <xdr:pic>
      <xdr:nvPicPr>
        <xdr:cNvPr id="444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29</xdr:row>
      <xdr:rowOff>0</xdr:rowOff>
    </xdr:from>
    <xdr:to>
      <xdr:col>20</xdr:col>
      <xdr:colOff>219075</xdr:colOff>
      <xdr:row>30</xdr:row>
      <xdr:rowOff>66675</xdr:rowOff>
    </xdr:to>
    <xdr:pic>
      <xdr:nvPicPr>
        <xdr:cNvPr id="444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29</xdr:row>
      <xdr:rowOff>0</xdr:rowOff>
    </xdr:from>
    <xdr:to>
      <xdr:col>20</xdr:col>
      <xdr:colOff>200025</xdr:colOff>
      <xdr:row>30</xdr:row>
      <xdr:rowOff>104775</xdr:rowOff>
    </xdr:to>
    <xdr:pic>
      <xdr:nvPicPr>
        <xdr:cNvPr id="444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66675</xdr:colOff>
      <xdr:row>30</xdr:row>
      <xdr:rowOff>66675</xdr:rowOff>
    </xdr:to>
    <xdr:pic>
      <xdr:nvPicPr>
        <xdr:cNvPr id="444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29</xdr:row>
      <xdr:rowOff>0</xdr:rowOff>
    </xdr:from>
    <xdr:to>
      <xdr:col>20</xdr:col>
      <xdr:colOff>142875</xdr:colOff>
      <xdr:row>30</xdr:row>
      <xdr:rowOff>66675</xdr:rowOff>
    </xdr:to>
    <xdr:pic>
      <xdr:nvPicPr>
        <xdr:cNvPr id="444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29</xdr:row>
      <xdr:rowOff>0</xdr:rowOff>
    </xdr:from>
    <xdr:to>
      <xdr:col>20</xdr:col>
      <xdr:colOff>219075</xdr:colOff>
      <xdr:row>30</xdr:row>
      <xdr:rowOff>66675</xdr:rowOff>
    </xdr:to>
    <xdr:pic>
      <xdr:nvPicPr>
        <xdr:cNvPr id="444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29</xdr:row>
      <xdr:rowOff>0</xdr:rowOff>
    </xdr:from>
    <xdr:to>
      <xdr:col>20</xdr:col>
      <xdr:colOff>200025</xdr:colOff>
      <xdr:row>30</xdr:row>
      <xdr:rowOff>104775</xdr:rowOff>
    </xdr:to>
    <xdr:pic>
      <xdr:nvPicPr>
        <xdr:cNvPr id="444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66675</xdr:colOff>
      <xdr:row>30</xdr:row>
      <xdr:rowOff>66675</xdr:rowOff>
    </xdr:to>
    <xdr:pic>
      <xdr:nvPicPr>
        <xdr:cNvPr id="444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29</xdr:row>
      <xdr:rowOff>0</xdr:rowOff>
    </xdr:from>
    <xdr:to>
      <xdr:col>20</xdr:col>
      <xdr:colOff>142875</xdr:colOff>
      <xdr:row>30</xdr:row>
      <xdr:rowOff>66675</xdr:rowOff>
    </xdr:to>
    <xdr:pic>
      <xdr:nvPicPr>
        <xdr:cNvPr id="445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29</xdr:row>
      <xdr:rowOff>0</xdr:rowOff>
    </xdr:from>
    <xdr:to>
      <xdr:col>20</xdr:col>
      <xdr:colOff>219075</xdr:colOff>
      <xdr:row>30</xdr:row>
      <xdr:rowOff>66675</xdr:rowOff>
    </xdr:to>
    <xdr:pic>
      <xdr:nvPicPr>
        <xdr:cNvPr id="445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29</xdr:row>
      <xdr:rowOff>0</xdr:rowOff>
    </xdr:from>
    <xdr:to>
      <xdr:col>20</xdr:col>
      <xdr:colOff>200025</xdr:colOff>
      <xdr:row>30</xdr:row>
      <xdr:rowOff>104775</xdr:rowOff>
    </xdr:to>
    <xdr:pic>
      <xdr:nvPicPr>
        <xdr:cNvPr id="445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66675</xdr:colOff>
      <xdr:row>30</xdr:row>
      <xdr:rowOff>66675</xdr:rowOff>
    </xdr:to>
    <xdr:pic>
      <xdr:nvPicPr>
        <xdr:cNvPr id="445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29</xdr:row>
      <xdr:rowOff>0</xdr:rowOff>
    </xdr:from>
    <xdr:to>
      <xdr:col>20</xdr:col>
      <xdr:colOff>142875</xdr:colOff>
      <xdr:row>30</xdr:row>
      <xdr:rowOff>66675</xdr:rowOff>
    </xdr:to>
    <xdr:pic>
      <xdr:nvPicPr>
        <xdr:cNvPr id="445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29</xdr:row>
      <xdr:rowOff>0</xdr:rowOff>
    </xdr:from>
    <xdr:to>
      <xdr:col>20</xdr:col>
      <xdr:colOff>219075</xdr:colOff>
      <xdr:row>30</xdr:row>
      <xdr:rowOff>66675</xdr:rowOff>
    </xdr:to>
    <xdr:pic>
      <xdr:nvPicPr>
        <xdr:cNvPr id="445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209550</xdr:colOff>
      <xdr:row>29</xdr:row>
      <xdr:rowOff>0</xdr:rowOff>
    </xdr:from>
    <xdr:to>
      <xdr:col>20</xdr:col>
      <xdr:colOff>295275</xdr:colOff>
      <xdr:row>30</xdr:row>
      <xdr:rowOff>95250</xdr:rowOff>
    </xdr:to>
    <xdr:pic>
      <xdr:nvPicPr>
        <xdr:cNvPr id="445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754100" y="2110105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45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45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45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46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46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46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46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46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46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46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46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46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46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30</xdr:row>
      <xdr:rowOff>57150</xdr:rowOff>
    </xdr:to>
    <xdr:pic>
      <xdr:nvPicPr>
        <xdr:cNvPr id="447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47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47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47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47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47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47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47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47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47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48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48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48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48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48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48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48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48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48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48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49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49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49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49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49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49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49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49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49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49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0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0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0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0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0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0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0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0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0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0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1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1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1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1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1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1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1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1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1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1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2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2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2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2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2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2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2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2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2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2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3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3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3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3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3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3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3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3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3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3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4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4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4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4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4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4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4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4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4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4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5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5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5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5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5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5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5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5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5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5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6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6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6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6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6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6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6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6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6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6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7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7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7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7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7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7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7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7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7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7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8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8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58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58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58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58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58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58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58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58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59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59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59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59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59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30</xdr:row>
      <xdr:rowOff>57150</xdr:rowOff>
    </xdr:to>
    <xdr:pic>
      <xdr:nvPicPr>
        <xdr:cNvPr id="459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59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59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59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59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0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0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0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0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0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0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0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0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0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0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1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1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1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1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1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1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1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1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1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1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2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2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2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2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2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2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2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2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2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2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3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3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3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3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3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3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3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3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3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3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4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4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4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4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4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4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4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4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4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5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5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5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5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5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5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5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5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5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5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6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6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6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6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6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6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6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6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6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6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7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7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7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7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7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7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7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7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7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7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8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8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8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8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8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8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8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8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8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8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9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9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9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9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9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9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9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9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9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9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70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70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70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70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70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70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70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0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0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0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1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1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1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1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1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1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1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1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1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1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30</xdr:row>
      <xdr:rowOff>57150</xdr:rowOff>
    </xdr:to>
    <xdr:pic>
      <xdr:nvPicPr>
        <xdr:cNvPr id="472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2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2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2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2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2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2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2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2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2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3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3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3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3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3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3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3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3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3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3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4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4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4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4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4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4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4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4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4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4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5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5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5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5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5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5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5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5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5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5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6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6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6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6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6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6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6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6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6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6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7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7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7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7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7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8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8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8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8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8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8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8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8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8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8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8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8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8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8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8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8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8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8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8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8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8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8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8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8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8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8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8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8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8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8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8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8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8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8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8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8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8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8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8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8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8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8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8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8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8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8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32</xdr:row>
      <xdr:rowOff>85725</xdr:rowOff>
    </xdr:to>
    <xdr:pic>
      <xdr:nvPicPr>
        <xdr:cNvPr id="48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8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8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8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8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8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8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8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8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8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8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8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8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8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8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8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8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8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8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8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8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8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8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8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8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8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8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8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8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8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8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8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8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8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8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8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8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8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8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8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8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8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8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8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8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8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8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8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8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8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8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8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8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8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32</xdr:row>
      <xdr:rowOff>85725</xdr:rowOff>
    </xdr:to>
    <xdr:pic>
      <xdr:nvPicPr>
        <xdr:cNvPr id="49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4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5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5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5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5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5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5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5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5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5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5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6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6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6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6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6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6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6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6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6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6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7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7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7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7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7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7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7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7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7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7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8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8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8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8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8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08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08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08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08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08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09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09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09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09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09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09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09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09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32</xdr:row>
      <xdr:rowOff>85725</xdr:rowOff>
    </xdr:to>
    <xdr:pic>
      <xdr:nvPicPr>
        <xdr:cNvPr id="509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09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0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0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0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0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0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0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0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0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0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0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1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1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1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1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1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1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1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1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1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2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3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3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3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4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4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4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4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4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4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4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4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4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4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5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5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5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5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5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5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5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5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5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5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6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6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6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6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6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6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6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6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6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6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7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7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7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7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7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7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7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7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7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7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8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8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8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8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8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8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8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8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8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8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9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9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9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9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9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9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9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9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9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9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0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0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0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0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0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0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0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0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0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0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1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1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1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1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1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1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1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1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1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1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2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2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2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2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33</xdr:row>
      <xdr:rowOff>76200</xdr:rowOff>
    </xdr:to>
    <xdr:pic>
      <xdr:nvPicPr>
        <xdr:cNvPr id="522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2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2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2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2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2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3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3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3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3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3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3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3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3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3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3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4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4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4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4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4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4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4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4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4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4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5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5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5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5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5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5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5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5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5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5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6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6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6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6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6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6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6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6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6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6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7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7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7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7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7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7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7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7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7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7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8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8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8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8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8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8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8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8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8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8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9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9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9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9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9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9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9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9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9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9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30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30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30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30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30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30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30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30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30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30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31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31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31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31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31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31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31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31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31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31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32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32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32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32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32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32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32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32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32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32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33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33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33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33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33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33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33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33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33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33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34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34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34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34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34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34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34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34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33</xdr:row>
      <xdr:rowOff>0</xdr:rowOff>
    </xdr:to>
    <xdr:pic>
      <xdr:nvPicPr>
        <xdr:cNvPr id="53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34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35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35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35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35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35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35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35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35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35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35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36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36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36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36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36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36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36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36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36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36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37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37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37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37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37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3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3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3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3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3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3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3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3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3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3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3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3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3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3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3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3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3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3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3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3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3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3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3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3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3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33</xdr:row>
      <xdr:rowOff>76200</xdr:rowOff>
    </xdr:to>
    <xdr:pic>
      <xdr:nvPicPr>
        <xdr:cNvPr id="54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34</xdr:row>
      <xdr:rowOff>114300</xdr:rowOff>
    </xdr:to>
    <xdr:pic>
      <xdr:nvPicPr>
        <xdr:cNvPr id="55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971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4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5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5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5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5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5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5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5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5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5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5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6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6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6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6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6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6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6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6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6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6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7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7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7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7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7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7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7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7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7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7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8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8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8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8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8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8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8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8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8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8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9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9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9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9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9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9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9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9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9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9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0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0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0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0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0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0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0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0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0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0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1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1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1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1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1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1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1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1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1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2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36</xdr:row>
      <xdr:rowOff>95250</xdr:rowOff>
    </xdr:to>
    <xdr:pic>
      <xdr:nvPicPr>
        <xdr:cNvPr id="57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129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3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3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3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4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4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4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4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4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4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4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4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4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4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5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5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5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5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5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5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5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5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5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5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6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6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6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6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6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6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6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6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6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6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7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7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7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7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7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7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7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7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7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7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8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8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8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8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8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8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8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8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8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8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9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9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9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9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9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9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9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9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9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9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80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80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80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80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80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80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80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80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80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80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81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81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81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81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81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81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81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81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81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81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82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82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82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82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82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82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82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82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82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82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83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83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83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83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83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83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83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83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83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83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84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84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84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84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84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84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84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84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84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32</xdr:row>
      <xdr:rowOff>85725</xdr:rowOff>
    </xdr:to>
    <xdr:pic>
      <xdr:nvPicPr>
        <xdr:cNvPr id="584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85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85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85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85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85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85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85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85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85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85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86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86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86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86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86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86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86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86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86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86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87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87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87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87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87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87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87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87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87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87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88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88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88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88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88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88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88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88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88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88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89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89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89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89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89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89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89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89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89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89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90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90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90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90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90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90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90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90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90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90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91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91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91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91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91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91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91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91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91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91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92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92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92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92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92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92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92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92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92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92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93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93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93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93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93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93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93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93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93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93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94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94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94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94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94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94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94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94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9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94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95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95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95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95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95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95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95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95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95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95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96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96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7</xdr:row>
      <xdr:rowOff>0</xdr:rowOff>
    </xdr:from>
    <xdr:to>
      <xdr:col>21</xdr:col>
      <xdr:colOff>57150</xdr:colOff>
      <xdr:row>7</xdr:row>
      <xdr:rowOff>238125</xdr:rowOff>
    </xdr:to>
    <xdr:pic>
      <xdr:nvPicPr>
        <xdr:cNvPr id="596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3749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7</xdr:row>
      <xdr:rowOff>0</xdr:rowOff>
    </xdr:from>
    <xdr:to>
      <xdr:col>21</xdr:col>
      <xdr:colOff>142875</xdr:colOff>
      <xdr:row>7</xdr:row>
      <xdr:rowOff>238125</xdr:rowOff>
    </xdr:to>
    <xdr:pic>
      <xdr:nvPicPr>
        <xdr:cNvPr id="596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7</xdr:row>
      <xdr:rowOff>0</xdr:rowOff>
    </xdr:from>
    <xdr:to>
      <xdr:col>21</xdr:col>
      <xdr:colOff>219075</xdr:colOff>
      <xdr:row>7</xdr:row>
      <xdr:rowOff>238125</xdr:rowOff>
    </xdr:to>
    <xdr:pic>
      <xdr:nvPicPr>
        <xdr:cNvPr id="596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3749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7</xdr:row>
      <xdr:rowOff>0</xdr:rowOff>
    </xdr:from>
    <xdr:to>
      <xdr:col>21</xdr:col>
      <xdr:colOff>295275</xdr:colOff>
      <xdr:row>7</xdr:row>
      <xdr:rowOff>238125</xdr:rowOff>
    </xdr:to>
    <xdr:pic>
      <xdr:nvPicPr>
        <xdr:cNvPr id="596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7</xdr:row>
      <xdr:rowOff>0</xdr:rowOff>
    </xdr:from>
    <xdr:to>
      <xdr:col>21</xdr:col>
      <xdr:colOff>371475</xdr:colOff>
      <xdr:row>7</xdr:row>
      <xdr:rowOff>238125</xdr:rowOff>
    </xdr:to>
    <xdr:pic>
      <xdr:nvPicPr>
        <xdr:cNvPr id="596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7</xdr:row>
      <xdr:rowOff>0</xdr:rowOff>
    </xdr:from>
    <xdr:to>
      <xdr:col>21</xdr:col>
      <xdr:colOff>447675</xdr:colOff>
      <xdr:row>7</xdr:row>
      <xdr:rowOff>238125</xdr:rowOff>
    </xdr:to>
    <xdr:pic>
      <xdr:nvPicPr>
        <xdr:cNvPr id="596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7</xdr:row>
      <xdr:rowOff>0</xdr:rowOff>
    </xdr:from>
    <xdr:to>
      <xdr:col>21</xdr:col>
      <xdr:colOff>523875</xdr:colOff>
      <xdr:row>7</xdr:row>
      <xdr:rowOff>238125</xdr:rowOff>
    </xdr:to>
    <xdr:pic>
      <xdr:nvPicPr>
        <xdr:cNvPr id="596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3749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7</xdr:row>
      <xdr:rowOff>0</xdr:rowOff>
    </xdr:from>
    <xdr:to>
      <xdr:col>21</xdr:col>
      <xdr:colOff>600075</xdr:colOff>
      <xdr:row>7</xdr:row>
      <xdr:rowOff>238125</xdr:rowOff>
    </xdr:to>
    <xdr:pic>
      <xdr:nvPicPr>
        <xdr:cNvPr id="596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7</xdr:row>
      <xdr:rowOff>0</xdr:rowOff>
    </xdr:from>
    <xdr:to>
      <xdr:col>22</xdr:col>
      <xdr:colOff>38100</xdr:colOff>
      <xdr:row>7</xdr:row>
      <xdr:rowOff>238125</xdr:rowOff>
    </xdr:to>
    <xdr:pic>
      <xdr:nvPicPr>
        <xdr:cNvPr id="597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3749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7</xdr:row>
      <xdr:rowOff>0</xdr:rowOff>
    </xdr:from>
    <xdr:to>
      <xdr:col>21</xdr:col>
      <xdr:colOff>57150</xdr:colOff>
      <xdr:row>7</xdr:row>
      <xdr:rowOff>238125</xdr:rowOff>
    </xdr:to>
    <xdr:pic>
      <xdr:nvPicPr>
        <xdr:cNvPr id="597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3749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7</xdr:row>
      <xdr:rowOff>0</xdr:rowOff>
    </xdr:from>
    <xdr:to>
      <xdr:col>21</xdr:col>
      <xdr:colOff>142875</xdr:colOff>
      <xdr:row>7</xdr:row>
      <xdr:rowOff>238125</xdr:rowOff>
    </xdr:to>
    <xdr:pic>
      <xdr:nvPicPr>
        <xdr:cNvPr id="597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7</xdr:row>
      <xdr:rowOff>0</xdr:rowOff>
    </xdr:from>
    <xdr:to>
      <xdr:col>21</xdr:col>
      <xdr:colOff>219075</xdr:colOff>
      <xdr:row>7</xdr:row>
      <xdr:rowOff>238125</xdr:rowOff>
    </xdr:to>
    <xdr:pic>
      <xdr:nvPicPr>
        <xdr:cNvPr id="597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3749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7</xdr:row>
      <xdr:rowOff>0</xdr:rowOff>
    </xdr:from>
    <xdr:to>
      <xdr:col>21</xdr:col>
      <xdr:colOff>295275</xdr:colOff>
      <xdr:row>7</xdr:row>
      <xdr:rowOff>238125</xdr:rowOff>
    </xdr:to>
    <xdr:pic>
      <xdr:nvPicPr>
        <xdr:cNvPr id="597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7</xdr:row>
      <xdr:rowOff>0</xdr:rowOff>
    </xdr:from>
    <xdr:to>
      <xdr:col>21</xdr:col>
      <xdr:colOff>447675</xdr:colOff>
      <xdr:row>7</xdr:row>
      <xdr:rowOff>238125</xdr:rowOff>
    </xdr:to>
    <xdr:pic>
      <xdr:nvPicPr>
        <xdr:cNvPr id="59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7</xdr:row>
      <xdr:rowOff>0</xdr:rowOff>
    </xdr:from>
    <xdr:to>
      <xdr:col>21</xdr:col>
      <xdr:colOff>523875</xdr:colOff>
      <xdr:row>7</xdr:row>
      <xdr:rowOff>238125</xdr:rowOff>
    </xdr:to>
    <xdr:pic>
      <xdr:nvPicPr>
        <xdr:cNvPr id="59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3749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7</xdr:row>
      <xdr:rowOff>0</xdr:rowOff>
    </xdr:from>
    <xdr:to>
      <xdr:col>21</xdr:col>
      <xdr:colOff>600075</xdr:colOff>
      <xdr:row>7</xdr:row>
      <xdr:rowOff>238125</xdr:rowOff>
    </xdr:to>
    <xdr:pic>
      <xdr:nvPicPr>
        <xdr:cNvPr id="59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7</xdr:row>
      <xdr:rowOff>0</xdr:rowOff>
    </xdr:from>
    <xdr:to>
      <xdr:col>22</xdr:col>
      <xdr:colOff>38100</xdr:colOff>
      <xdr:row>7</xdr:row>
      <xdr:rowOff>238125</xdr:rowOff>
    </xdr:to>
    <xdr:pic>
      <xdr:nvPicPr>
        <xdr:cNvPr id="59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3749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59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59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59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59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59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59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59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59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59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59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59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59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59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59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59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59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59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59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59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59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59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7</xdr:row>
      <xdr:rowOff>0</xdr:rowOff>
    </xdr:from>
    <xdr:to>
      <xdr:col>22</xdr:col>
      <xdr:colOff>57150</xdr:colOff>
      <xdr:row>7</xdr:row>
      <xdr:rowOff>238125</xdr:rowOff>
    </xdr:to>
    <xdr:pic>
      <xdr:nvPicPr>
        <xdr:cNvPr id="60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3749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7</xdr:row>
      <xdr:rowOff>0</xdr:rowOff>
    </xdr:from>
    <xdr:to>
      <xdr:col>22</xdr:col>
      <xdr:colOff>142875</xdr:colOff>
      <xdr:row>7</xdr:row>
      <xdr:rowOff>238125</xdr:rowOff>
    </xdr:to>
    <xdr:pic>
      <xdr:nvPicPr>
        <xdr:cNvPr id="60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7</xdr:row>
      <xdr:rowOff>0</xdr:rowOff>
    </xdr:from>
    <xdr:to>
      <xdr:col>22</xdr:col>
      <xdr:colOff>219075</xdr:colOff>
      <xdr:row>7</xdr:row>
      <xdr:rowOff>238125</xdr:rowOff>
    </xdr:to>
    <xdr:pic>
      <xdr:nvPicPr>
        <xdr:cNvPr id="60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3749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7</xdr:row>
      <xdr:rowOff>0</xdr:rowOff>
    </xdr:from>
    <xdr:to>
      <xdr:col>22</xdr:col>
      <xdr:colOff>295275</xdr:colOff>
      <xdr:row>7</xdr:row>
      <xdr:rowOff>238125</xdr:rowOff>
    </xdr:to>
    <xdr:pic>
      <xdr:nvPicPr>
        <xdr:cNvPr id="60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7</xdr:row>
      <xdr:rowOff>0</xdr:rowOff>
    </xdr:from>
    <xdr:to>
      <xdr:col>22</xdr:col>
      <xdr:colOff>371475</xdr:colOff>
      <xdr:row>7</xdr:row>
      <xdr:rowOff>238125</xdr:rowOff>
    </xdr:to>
    <xdr:pic>
      <xdr:nvPicPr>
        <xdr:cNvPr id="60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7</xdr:row>
      <xdr:rowOff>0</xdr:rowOff>
    </xdr:from>
    <xdr:to>
      <xdr:col>22</xdr:col>
      <xdr:colOff>447675</xdr:colOff>
      <xdr:row>7</xdr:row>
      <xdr:rowOff>238125</xdr:rowOff>
    </xdr:to>
    <xdr:pic>
      <xdr:nvPicPr>
        <xdr:cNvPr id="60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7</xdr:row>
      <xdr:rowOff>0</xdr:rowOff>
    </xdr:from>
    <xdr:to>
      <xdr:col>22</xdr:col>
      <xdr:colOff>523875</xdr:colOff>
      <xdr:row>7</xdr:row>
      <xdr:rowOff>238125</xdr:rowOff>
    </xdr:to>
    <xdr:pic>
      <xdr:nvPicPr>
        <xdr:cNvPr id="60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3749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7</xdr:row>
      <xdr:rowOff>0</xdr:rowOff>
    </xdr:from>
    <xdr:to>
      <xdr:col>22</xdr:col>
      <xdr:colOff>600075</xdr:colOff>
      <xdr:row>7</xdr:row>
      <xdr:rowOff>238125</xdr:rowOff>
    </xdr:to>
    <xdr:pic>
      <xdr:nvPicPr>
        <xdr:cNvPr id="60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7</xdr:row>
      <xdr:rowOff>0</xdr:rowOff>
    </xdr:from>
    <xdr:to>
      <xdr:col>22</xdr:col>
      <xdr:colOff>676275</xdr:colOff>
      <xdr:row>7</xdr:row>
      <xdr:rowOff>238125</xdr:rowOff>
    </xdr:to>
    <xdr:pic>
      <xdr:nvPicPr>
        <xdr:cNvPr id="60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7</xdr:row>
      <xdr:rowOff>0</xdr:rowOff>
    </xdr:from>
    <xdr:to>
      <xdr:col>22</xdr:col>
      <xdr:colOff>57150</xdr:colOff>
      <xdr:row>7</xdr:row>
      <xdr:rowOff>238125</xdr:rowOff>
    </xdr:to>
    <xdr:pic>
      <xdr:nvPicPr>
        <xdr:cNvPr id="60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3749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7</xdr:row>
      <xdr:rowOff>0</xdr:rowOff>
    </xdr:from>
    <xdr:to>
      <xdr:col>22</xdr:col>
      <xdr:colOff>142875</xdr:colOff>
      <xdr:row>7</xdr:row>
      <xdr:rowOff>238125</xdr:rowOff>
    </xdr:to>
    <xdr:pic>
      <xdr:nvPicPr>
        <xdr:cNvPr id="60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7</xdr:row>
      <xdr:rowOff>0</xdr:rowOff>
    </xdr:from>
    <xdr:to>
      <xdr:col>22</xdr:col>
      <xdr:colOff>219075</xdr:colOff>
      <xdr:row>7</xdr:row>
      <xdr:rowOff>238125</xdr:rowOff>
    </xdr:to>
    <xdr:pic>
      <xdr:nvPicPr>
        <xdr:cNvPr id="60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3749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7</xdr:row>
      <xdr:rowOff>0</xdr:rowOff>
    </xdr:from>
    <xdr:to>
      <xdr:col>22</xdr:col>
      <xdr:colOff>295275</xdr:colOff>
      <xdr:row>7</xdr:row>
      <xdr:rowOff>238125</xdr:rowOff>
    </xdr:to>
    <xdr:pic>
      <xdr:nvPicPr>
        <xdr:cNvPr id="60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7</xdr:row>
      <xdr:rowOff>361950</xdr:rowOff>
    </xdr:from>
    <xdr:to>
      <xdr:col>22</xdr:col>
      <xdr:colOff>409575</xdr:colOff>
      <xdr:row>8</xdr:row>
      <xdr:rowOff>85725</xdr:rowOff>
    </xdr:to>
    <xdr:pic>
      <xdr:nvPicPr>
        <xdr:cNvPr id="61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7368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7</xdr:row>
      <xdr:rowOff>0</xdr:rowOff>
    </xdr:from>
    <xdr:to>
      <xdr:col>22</xdr:col>
      <xdr:colOff>447675</xdr:colOff>
      <xdr:row>7</xdr:row>
      <xdr:rowOff>238125</xdr:rowOff>
    </xdr:to>
    <xdr:pic>
      <xdr:nvPicPr>
        <xdr:cNvPr id="61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7</xdr:row>
      <xdr:rowOff>0</xdr:rowOff>
    </xdr:from>
    <xdr:to>
      <xdr:col>22</xdr:col>
      <xdr:colOff>523875</xdr:colOff>
      <xdr:row>7</xdr:row>
      <xdr:rowOff>238125</xdr:rowOff>
    </xdr:to>
    <xdr:pic>
      <xdr:nvPicPr>
        <xdr:cNvPr id="61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3749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7</xdr:row>
      <xdr:rowOff>0</xdr:rowOff>
    </xdr:from>
    <xdr:to>
      <xdr:col>22</xdr:col>
      <xdr:colOff>600075</xdr:colOff>
      <xdr:row>7</xdr:row>
      <xdr:rowOff>238125</xdr:rowOff>
    </xdr:to>
    <xdr:pic>
      <xdr:nvPicPr>
        <xdr:cNvPr id="61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7</xdr:row>
      <xdr:rowOff>0</xdr:rowOff>
    </xdr:from>
    <xdr:to>
      <xdr:col>22</xdr:col>
      <xdr:colOff>676275</xdr:colOff>
      <xdr:row>7</xdr:row>
      <xdr:rowOff>238125</xdr:rowOff>
    </xdr:to>
    <xdr:pic>
      <xdr:nvPicPr>
        <xdr:cNvPr id="61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2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2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2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2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2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2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2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2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2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2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2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2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0</xdr:row>
      <xdr:rowOff>238125</xdr:rowOff>
    </xdr:to>
    <xdr:pic>
      <xdr:nvPicPr>
        <xdr:cNvPr id="621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0</xdr:row>
      <xdr:rowOff>238125</xdr:rowOff>
    </xdr:to>
    <xdr:pic>
      <xdr:nvPicPr>
        <xdr:cNvPr id="621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0</xdr:row>
      <xdr:rowOff>238125</xdr:rowOff>
    </xdr:to>
    <xdr:pic>
      <xdr:nvPicPr>
        <xdr:cNvPr id="621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1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0</xdr:row>
      <xdr:rowOff>238125</xdr:rowOff>
    </xdr:to>
    <xdr:pic>
      <xdr:nvPicPr>
        <xdr:cNvPr id="621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0</xdr:row>
      <xdr:rowOff>238125</xdr:rowOff>
    </xdr:to>
    <xdr:pic>
      <xdr:nvPicPr>
        <xdr:cNvPr id="621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0</xdr:row>
      <xdr:rowOff>238125</xdr:rowOff>
    </xdr:to>
    <xdr:pic>
      <xdr:nvPicPr>
        <xdr:cNvPr id="621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1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0</xdr:row>
      <xdr:rowOff>238125</xdr:rowOff>
    </xdr:to>
    <xdr:pic>
      <xdr:nvPicPr>
        <xdr:cNvPr id="622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0</xdr:row>
      <xdr:rowOff>238125</xdr:rowOff>
    </xdr:to>
    <xdr:pic>
      <xdr:nvPicPr>
        <xdr:cNvPr id="622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0</xdr:row>
      <xdr:rowOff>238125</xdr:rowOff>
    </xdr:to>
    <xdr:pic>
      <xdr:nvPicPr>
        <xdr:cNvPr id="622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2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0</xdr:row>
      <xdr:rowOff>238125</xdr:rowOff>
    </xdr:to>
    <xdr:pic>
      <xdr:nvPicPr>
        <xdr:cNvPr id="622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0</xdr:row>
      <xdr:rowOff>238125</xdr:rowOff>
    </xdr:to>
    <xdr:pic>
      <xdr:nvPicPr>
        <xdr:cNvPr id="622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0</xdr:row>
      <xdr:rowOff>238125</xdr:rowOff>
    </xdr:to>
    <xdr:pic>
      <xdr:nvPicPr>
        <xdr:cNvPr id="622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2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0</xdr:row>
      <xdr:rowOff>238125</xdr:rowOff>
    </xdr:to>
    <xdr:pic>
      <xdr:nvPicPr>
        <xdr:cNvPr id="622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0</xdr:row>
      <xdr:rowOff>238125</xdr:rowOff>
    </xdr:to>
    <xdr:pic>
      <xdr:nvPicPr>
        <xdr:cNvPr id="622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0</xdr:row>
      <xdr:rowOff>238125</xdr:rowOff>
    </xdr:to>
    <xdr:pic>
      <xdr:nvPicPr>
        <xdr:cNvPr id="623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3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0</xdr:row>
      <xdr:rowOff>238125</xdr:rowOff>
    </xdr:to>
    <xdr:pic>
      <xdr:nvPicPr>
        <xdr:cNvPr id="623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0</xdr:row>
      <xdr:rowOff>238125</xdr:rowOff>
    </xdr:to>
    <xdr:pic>
      <xdr:nvPicPr>
        <xdr:cNvPr id="623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0</xdr:row>
      <xdr:rowOff>238125</xdr:rowOff>
    </xdr:to>
    <xdr:pic>
      <xdr:nvPicPr>
        <xdr:cNvPr id="623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3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0</xdr:row>
      <xdr:rowOff>238125</xdr:rowOff>
    </xdr:to>
    <xdr:pic>
      <xdr:nvPicPr>
        <xdr:cNvPr id="623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0</xdr:row>
      <xdr:rowOff>238125</xdr:rowOff>
    </xdr:to>
    <xdr:pic>
      <xdr:nvPicPr>
        <xdr:cNvPr id="623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0</xdr:row>
      <xdr:rowOff>238125</xdr:rowOff>
    </xdr:to>
    <xdr:pic>
      <xdr:nvPicPr>
        <xdr:cNvPr id="623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0</xdr:row>
      <xdr:rowOff>238125</xdr:rowOff>
    </xdr:to>
    <xdr:pic>
      <xdr:nvPicPr>
        <xdr:cNvPr id="623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0</xdr:row>
      <xdr:rowOff>238125</xdr:rowOff>
    </xdr:to>
    <xdr:pic>
      <xdr:nvPicPr>
        <xdr:cNvPr id="624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0</xdr:row>
      <xdr:rowOff>238125</xdr:rowOff>
    </xdr:to>
    <xdr:pic>
      <xdr:nvPicPr>
        <xdr:cNvPr id="624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4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0</xdr:row>
      <xdr:rowOff>238125</xdr:rowOff>
    </xdr:to>
    <xdr:pic>
      <xdr:nvPicPr>
        <xdr:cNvPr id="624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0</xdr:row>
      <xdr:rowOff>238125</xdr:rowOff>
    </xdr:to>
    <xdr:pic>
      <xdr:nvPicPr>
        <xdr:cNvPr id="624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0</xdr:row>
      <xdr:rowOff>238125</xdr:rowOff>
    </xdr:to>
    <xdr:pic>
      <xdr:nvPicPr>
        <xdr:cNvPr id="624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4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0</xdr:row>
      <xdr:rowOff>238125</xdr:rowOff>
    </xdr:to>
    <xdr:pic>
      <xdr:nvPicPr>
        <xdr:cNvPr id="624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0</xdr:row>
      <xdr:rowOff>238125</xdr:rowOff>
    </xdr:to>
    <xdr:pic>
      <xdr:nvPicPr>
        <xdr:cNvPr id="624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0</xdr:row>
      <xdr:rowOff>238125</xdr:rowOff>
    </xdr:to>
    <xdr:pic>
      <xdr:nvPicPr>
        <xdr:cNvPr id="624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5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0</xdr:row>
      <xdr:rowOff>238125</xdr:rowOff>
    </xdr:to>
    <xdr:pic>
      <xdr:nvPicPr>
        <xdr:cNvPr id="625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0</xdr:row>
      <xdr:rowOff>238125</xdr:rowOff>
    </xdr:to>
    <xdr:pic>
      <xdr:nvPicPr>
        <xdr:cNvPr id="625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0</xdr:row>
      <xdr:rowOff>238125</xdr:rowOff>
    </xdr:to>
    <xdr:pic>
      <xdr:nvPicPr>
        <xdr:cNvPr id="625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5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0</xdr:row>
      <xdr:rowOff>238125</xdr:rowOff>
    </xdr:to>
    <xdr:pic>
      <xdr:nvPicPr>
        <xdr:cNvPr id="625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0</xdr:row>
      <xdr:rowOff>238125</xdr:rowOff>
    </xdr:to>
    <xdr:pic>
      <xdr:nvPicPr>
        <xdr:cNvPr id="625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0</xdr:row>
      <xdr:rowOff>238125</xdr:rowOff>
    </xdr:to>
    <xdr:pic>
      <xdr:nvPicPr>
        <xdr:cNvPr id="625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5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0</xdr:row>
      <xdr:rowOff>238125</xdr:rowOff>
    </xdr:to>
    <xdr:pic>
      <xdr:nvPicPr>
        <xdr:cNvPr id="625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0</xdr:row>
      <xdr:rowOff>238125</xdr:rowOff>
    </xdr:to>
    <xdr:pic>
      <xdr:nvPicPr>
        <xdr:cNvPr id="626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0</xdr:row>
      <xdr:rowOff>238125</xdr:rowOff>
    </xdr:to>
    <xdr:pic>
      <xdr:nvPicPr>
        <xdr:cNvPr id="626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6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0</xdr:row>
      <xdr:rowOff>238125</xdr:rowOff>
    </xdr:to>
    <xdr:pic>
      <xdr:nvPicPr>
        <xdr:cNvPr id="626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0</xdr:row>
      <xdr:rowOff>238125</xdr:rowOff>
    </xdr:to>
    <xdr:pic>
      <xdr:nvPicPr>
        <xdr:cNvPr id="626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0</xdr:row>
      <xdr:rowOff>238125</xdr:rowOff>
    </xdr:to>
    <xdr:pic>
      <xdr:nvPicPr>
        <xdr:cNvPr id="626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209550</xdr:colOff>
      <xdr:row>0</xdr:row>
      <xdr:rowOff>0</xdr:rowOff>
    </xdr:from>
    <xdr:to>
      <xdr:col>16</xdr:col>
      <xdr:colOff>295275</xdr:colOff>
      <xdr:row>1</xdr:row>
      <xdr:rowOff>19050</xdr:rowOff>
    </xdr:to>
    <xdr:pic>
      <xdr:nvPicPr>
        <xdr:cNvPr id="626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325225" y="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66675</xdr:colOff>
      <xdr:row>1</xdr:row>
      <xdr:rowOff>238125</xdr:rowOff>
    </xdr:to>
    <xdr:pic>
      <xdr:nvPicPr>
        <xdr:cNvPr id="626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1</xdr:row>
      <xdr:rowOff>0</xdr:rowOff>
    </xdr:from>
    <xdr:to>
      <xdr:col>14</xdr:col>
      <xdr:colOff>142875</xdr:colOff>
      <xdr:row>1</xdr:row>
      <xdr:rowOff>238125</xdr:rowOff>
    </xdr:to>
    <xdr:pic>
      <xdr:nvPicPr>
        <xdr:cNvPr id="626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1</xdr:row>
      <xdr:rowOff>0</xdr:rowOff>
    </xdr:from>
    <xdr:to>
      <xdr:col>14</xdr:col>
      <xdr:colOff>219075</xdr:colOff>
      <xdr:row>1</xdr:row>
      <xdr:rowOff>238125</xdr:rowOff>
    </xdr:to>
    <xdr:pic>
      <xdr:nvPicPr>
        <xdr:cNvPr id="626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1</xdr:row>
      <xdr:rowOff>0</xdr:rowOff>
    </xdr:from>
    <xdr:to>
      <xdr:col>14</xdr:col>
      <xdr:colOff>200025</xdr:colOff>
      <xdr:row>1</xdr:row>
      <xdr:rowOff>276225</xdr:rowOff>
    </xdr:to>
    <xdr:pic>
      <xdr:nvPicPr>
        <xdr:cNvPr id="627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476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66675</xdr:colOff>
      <xdr:row>1</xdr:row>
      <xdr:rowOff>238125</xdr:rowOff>
    </xdr:to>
    <xdr:pic>
      <xdr:nvPicPr>
        <xdr:cNvPr id="627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1</xdr:row>
      <xdr:rowOff>0</xdr:rowOff>
    </xdr:from>
    <xdr:to>
      <xdr:col>14</xdr:col>
      <xdr:colOff>142875</xdr:colOff>
      <xdr:row>1</xdr:row>
      <xdr:rowOff>238125</xdr:rowOff>
    </xdr:to>
    <xdr:pic>
      <xdr:nvPicPr>
        <xdr:cNvPr id="627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104775</xdr:colOff>
      <xdr:row>4</xdr:row>
      <xdr:rowOff>95250</xdr:rowOff>
    </xdr:from>
    <xdr:to>
      <xdr:col>14</xdr:col>
      <xdr:colOff>190500</xdr:colOff>
      <xdr:row>5</xdr:row>
      <xdr:rowOff>200025</xdr:rowOff>
    </xdr:to>
    <xdr:pic>
      <xdr:nvPicPr>
        <xdr:cNvPr id="627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15500" y="10858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66675</xdr:colOff>
      <xdr:row>4</xdr:row>
      <xdr:rowOff>66675</xdr:rowOff>
    </xdr:to>
    <xdr:pic>
      <xdr:nvPicPr>
        <xdr:cNvPr id="627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3</xdr:row>
      <xdr:rowOff>0</xdr:rowOff>
    </xdr:from>
    <xdr:to>
      <xdr:col>14</xdr:col>
      <xdr:colOff>142875</xdr:colOff>
      <xdr:row>4</xdr:row>
      <xdr:rowOff>66675</xdr:rowOff>
    </xdr:to>
    <xdr:pic>
      <xdr:nvPicPr>
        <xdr:cNvPr id="627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3</xdr:row>
      <xdr:rowOff>0</xdr:rowOff>
    </xdr:from>
    <xdr:to>
      <xdr:col>14</xdr:col>
      <xdr:colOff>219075</xdr:colOff>
      <xdr:row>4</xdr:row>
      <xdr:rowOff>66675</xdr:rowOff>
    </xdr:to>
    <xdr:pic>
      <xdr:nvPicPr>
        <xdr:cNvPr id="627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3</xdr:row>
      <xdr:rowOff>0</xdr:rowOff>
    </xdr:from>
    <xdr:to>
      <xdr:col>14</xdr:col>
      <xdr:colOff>200025</xdr:colOff>
      <xdr:row>4</xdr:row>
      <xdr:rowOff>104775</xdr:rowOff>
    </xdr:to>
    <xdr:pic>
      <xdr:nvPicPr>
        <xdr:cNvPr id="627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66675</xdr:colOff>
      <xdr:row>4</xdr:row>
      <xdr:rowOff>66675</xdr:rowOff>
    </xdr:to>
    <xdr:pic>
      <xdr:nvPicPr>
        <xdr:cNvPr id="627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3</xdr:row>
      <xdr:rowOff>0</xdr:rowOff>
    </xdr:from>
    <xdr:to>
      <xdr:col>14</xdr:col>
      <xdr:colOff>142875</xdr:colOff>
      <xdr:row>4</xdr:row>
      <xdr:rowOff>66675</xdr:rowOff>
    </xdr:to>
    <xdr:pic>
      <xdr:nvPicPr>
        <xdr:cNvPr id="627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3</xdr:row>
      <xdr:rowOff>0</xdr:rowOff>
    </xdr:from>
    <xdr:to>
      <xdr:col>14</xdr:col>
      <xdr:colOff>219075</xdr:colOff>
      <xdr:row>4</xdr:row>
      <xdr:rowOff>66675</xdr:rowOff>
    </xdr:to>
    <xdr:pic>
      <xdr:nvPicPr>
        <xdr:cNvPr id="628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3</xdr:row>
      <xdr:rowOff>0</xdr:rowOff>
    </xdr:from>
    <xdr:to>
      <xdr:col>14</xdr:col>
      <xdr:colOff>200025</xdr:colOff>
      <xdr:row>4</xdr:row>
      <xdr:rowOff>104775</xdr:rowOff>
    </xdr:to>
    <xdr:pic>
      <xdr:nvPicPr>
        <xdr:cNvPr id="628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66675</xdr:colOff>
      <xdr:row>4</xdr:row>
      <xdr:rowOff>66675</xdr:rowOff>
    </xdr:to>
    <xdr:pic>
      <xdr:nvPicPr>
        <xdr:cNvPr id="628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3</xdr:row>
      <xdr:rowOff>0</xdr:rowOff>
    </xdr:from>
    <xdr:to>
      <xdr:col>14</xdr:col>
      <xdr:colOff>142875</xdr:colOff>
      <xdr:row>4</xdr:row>
      <xdr:rowOff>66675</xdr:rowOff>
    </xdr:to>
    <xdr:pic>
      <xdr:nvPicPr>
        <xdr:cNvPr id="628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3</xdr:row>
      <xdr:rowOff>0</xdr:rowOff>
    </xdr:from>
    <xdr:to>
      <xdr:col>14</xdr:col>
      <xdr:colOff>219075</xdr:colOff>
      <xdr:row>4</xdr:row>
      <xdr:rowOff>66675</xdr:rowOff>
    </xdr:to>
    <xdr:pic>
      <xdr:nvPicPr>
        <xdr:cNvPr id="628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3</xdr:row>
      <xdr:rowOff>0</xdr:rowOff>
    </xdr:from>
    <xdr:to>
      <xdr:col>14</xdr:col>
      <xdr:colOff>200025</xdr:colOff>
      <xdr:row>4</xdr:row>
      <xdr:rowOff>104775</xdr:rowOff>
    </xdr:to>
    <xdr:pic>
      <xdr:nvPicPr>
        <xdr:cNvPr id="628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66675</xdr:colOff>
      <xdr:row>4</xdr:row>
      <xdr:rowOff>66675</xdr:rowOff>
    </xdr:to>
    <xdr:pic>
      <xdr:nvPicPr>
        <xdr:cNvPr id="628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3</xdr:row>
      <xdr:rowOff>0</xdr:rowOff>
    </xdr:from>
    <xdr:to>
      <xdr:col>14</xdr:col>
      <xdr:colOff>142875</xdr:colOff>
      <xdr:row>4</xdr:row>
      <xdr:rowOff>66675</xdr:rowOff>
    </xdr:to>
    <xdr:pic>
      <xdr:nvPicPr>
        <xdr:cNvPr id="628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3</xdr:row>
      <xdr:rowOff>0</xdr:rowOff>
    </xdr:from>
    <xdr:to>
      <xdr:col>14</xdr:col>
      <xdr:colOff>219075</xdr:colOff>
      <xdr:row>4</xdr:row>
      <xdr:rowOff>66675</xdr:rowOff>
    </xdr:to>
    <xdr:pic>
      <xdr:nvPicPr>
        <xdr:cNvPr id="628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3</xdr:row>
      <xdr:rowOff>0</xdr:rowOff>
    </xdr:from>
    <xdr:to>
      <xdr:col>14</xdr:col>
      <xdr:colOff>200025</xdr:colOff>
      <xdr:row>4</xdr:row>
      <xdr:rowOff>104775</xdr:rowOff>
    </xdr:to>
    <xdr:pic>
      <xdr:nvPicPr>
        <xdr:cNvPr id="628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66675</xdr:colOff>
      <xdr:row>4</xdr:row>
      <xdr:rowOff>66675</xdr:rowOff>
    </xdr:to>
    <xdr:pic>
      <xdr:nvPicPr>
        <xdr:cNvPr id="629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3</xdr:row>
      <xdr:rowOff>0</xdr:rowOff>
    </xdr:from>
    <xdr:to>
      <xdr:col>14</xdr:col>
      <xdr:colOff>142875</xdr:colOff>
      <xdr:row>4</xdr:row>
      <xdr:rowOff>66675</xdr:rowOff>
    </xdr:to>
    <xdr:pic>
      <xdr:nvPicPr>
        <xdr:cNvPr id="629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3</xdr:row>
      <xdr:rowOff>0</xdr:rowOff>
    </xdr:from>
    <xdr:to>
      <xdr:col>14</xdr:col>
      <xdr:colOff>219075</xdr:colOff>
      <xdr:row>4</xdr:row>
      <xdr:rowOff>66675</xdr:rowOff>
    </xdr:to>
    <xdr:pic>
      <xdr:nvPicPr>
        <xdr:cNvPr id="629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1</xdr:row>
      <xdr:rowOff>0</xdr:rowOff>
    </xdr:from>
    <xdr:to>
      <xdr:col>20</xdr:col>
      <xdr:colOff>66675</xdr:colOff>
      <xdr:row>1</xdr:row>
      <xdr:rowOff>238125</xdr:rowOff>
    </xdr:to>
    <xdr:pic>
      <xdr:nvPicPr>
        <xdr:cNvPr id="629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1</xdr:row>
      <xdr:rowOff>0</xdr:rowOff>
    </xdr:from>
    <xdr:to>
      <xdr:col>20</xdr:col>
      <xdr:colOff>142875</xdr:colOff>
      <xdr:row>1</xdr:row>
      <xdr:rowOff>238125</xdr:rowOff>
    </xdr:to>
    <xdr:pic>
      <xdr:nvPicPr>
        <xdr:cNvPr id="629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1</xdr:row>
      <xdr:rowOff>0</xdr:rowOff>
    </xdr:from>
    <xdr:to>
      <xdr:col>20</xdr:col>
      <xdr:colOff>219075</xdr:colOff>
      <xdr:row>1</xdr:row>
      <xdr:rowOff>238125</xdr:rowOff>
    </xdr:to>
    <xdr:pic>
      <xdr:nvPicPr>
        <xdr:cNvPr id="629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1</xdr:row>
      <xdr:rowOff>0</xdr:rowOff>
    </xdr:from>
    <xdr:to>
      <xdr:col>20</xdr:col>
      <xdr:colOff>200025</xdr:colOff>
      <xdr:row>1</xdr:row>
      <xdr:rowOff>276225</xdr:rowOff>
    </xdr:to>
    <xdr:pic>
      <xdr:nvPicPr>
        <xdr:cNvPr id="629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2476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1</xdr:row>
      <xdr:rowOff>0</xdr:rowOff>
    </xdr:from>
    <xdr:to>
      <xdr:col>20</xdr:col>
      <xdr:colOff>66675</xdr:colOff>
      <xdr:row>1</xdr:row>
      <xdr:rowOff>238125</xdr:rowOff>
    </xdr:to>
    <xdr:pic>
      <xdr:nvPicPr>
        <xdr:cNvPr id="629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1</xdr:row>
      <xdr:rowOff>0</xdr:rowOff>
    </xdr:from>
    <xdr:to>
      <xdr:col>20</xdr:col>
      <xdr:colOff>142875</xdr:colOff>
      <xdr:row>1</xdr:row>
      <xdr:rowOff>238125</xdr:rowOff>
    </xdr:to>
    <xdr:pic>
      <xdr:nvPicPr>
        <xdr:cNvPr id="629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1</xdr:row>
      <xdr:rowOff>0</xdr:rowOff>
    </xdr:from>
    <xdr:to>
      <xdr:col>20</xdr:col>
      <xdr:colOff>219075</xdr:colOff>
      <xdr:row>1</xdr:row>
      <xdr:rowOff>238125</xdr:rowOff>
    </xdr:to>
    <xdr:pic>
      <xdr:nvPicPr>
        <xdr:cNvPr id="629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1</xdr:row>
      <xdr:rowOff>85725</xdr:rowOff>
    </xdr:from>
    <xdr:to>
      <xdr:col>20</xdr:col>
      <xdr:colOff>200025</xdr:colOff>
      <xdr:row>1</xdr:row>
      <xdr:rowOff>361950</xdr:rowOff>
    </xdr:to>
    <xdr:pic>
      <xdr:nvPicPr>
        <xdr:cNvPr id="630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333375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66675</xdr:colOff>
      <xdr:row>4</xdr:row>
      <xdr:rowOff>66675</xdr:rowOff>
    </xdr:to>
    <xdr:pic>
      <xdr:nvPicPr>
        <xdr:cNvPr id="630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3</xdr:row>
      <xdr:rowOff>0</xdr:rowOff>
    </xdr:from>
    <xdr:to>
      <xdr:col>20</xdr:col>
      <xdr:colOff>142875</xdr:colOff>
      <xdr:row>4</xdr:row>
      <xdr:rowOff>66675</xdr:rowOff>
    </xdr:to>
    <xdr:pic>
      <xdr:nvPicPr>
        <xdr:cNvPr id="630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3</xdr:row>
      <xdr:rowOff>0</xdr:rowOff>
    </xdr:from>
    <xdr:to>
      <xdr:col>20</xdr:col>
      <xdr:colOff>219075</xdr:colOff>
      <xdr:row>4</xdr:row>
      <xdr:rowOff>66675</xdr:rowOff>
    </xdr:to>
    <xdr:pic>
      <xdr:nvPicPr>
        <xdr:cNvPr id="630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3</xdr:row>
      <xdr:rowOff>0</xdr:rowOff>
    </xdr:from>
    <xdr:to>
      <xdr:col>20</xdr:col>
      <xdr:colOff>200025</xdr:colOff>
      <xdr:row>4</xdr:row>
      <xdr:rowOff>104775</xdr:rowOff>
    </xdr:to>
    <xdr:pic>
      <xdr:nvPicPr>
        <xdr:cNvPr id="630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66675</xdr:colOff>
      <xdr:row>4</xdr:row>
      <xdr:rowOff>66675</xdr:rowOff>
    </xdr:to>
    <xdr:pic>
      <xdr:nvPicPr>
        <xdr:cNvPr id="630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3</xdr:row>
      <xdr:rowOff>0</xdr:rowOff>
    </xdr:from>
    <xdr:to>
      <xdr:col>20</xdr:col>
      <xdr:colOff>142875</xdr:colOff>
      <xdr:row>4</xdr:row>
      <xdr:rowOff>66675</xdr:rowOff>
    </xdr:to>
    <xdr:pic>
      <xdr:nvPicPr>
        <xdr:cNvPr id="630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3</xdr:row>
      <xdr:rowOff>0</xdr:rowOff>
    </xdr:from>
    <xdr:to>
      <xdr:col>20</xdr:col>
      <xdr:colOff>219075</xdr:colOff>
      <xdr:row>4</xdr:row>
      <xdr:rowOff>66675</xdr:rowOff>
    </xdr:to>
    <xdr:pic>
      <xdr:nvPicPr>
        <xdr:cNvPr id="630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3</xdr:row>
      <xdr:rowOff>0</xdr:rowOff>
    </xdr:from>
    <xdr:to>
      <xdr:col>20</xdr:col>
      <xdr:colOff>200025</xdr:colOff>
      <xdr:row>4</xdr:row>
      <xdr:rowOff>104775</xdr:rowOff>
    </xdr:to>
    <xdr:pic>
      <xdr:nvPicPr>
        <xdr:cNvPr id="630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66675</xdr:colOff>
      <xdr:row>4</xdr:row>
      <xdr:rowOff>66675</xdr:rowOff>
    </xdr:to>
    <xdr:pic>
      <xdr:nvPicPr>
        <xdr:cNvPr id="630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3</xdr:row>
      <xdr:rowOff>0</xdr:rowOff>
    </xdr:from>
    <xdr:to>
      <xdr:col>20</xdr:col>
      <xdr:colOff>142875</xdr:colOff>
      <xdr:row>4</xdr:row>
      <xdr:rowOff>66675</xdr:rowOff>
    </xdr:to>
    <xdr:pic>
      <xdr:nvPicPr>
        <xdr:cNvPr id="631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3</xdr:row>
      <xdr:rowOff>0</xdr:rowOff>
    </xdr:from>
    <xdr:to>
      <xdr:col>20</xdr:col>
      <xdr:colOff>219075</xdr:colOff>
      <xdr:row>4</xdr:row>
      <xdr:rowOff>66675</xdr:rowOff>
    </xdr:to>
    <xdr:pic>
      <xdr:nvPicPr>
        <xdr:cNvPr id="631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3</xdr:row>
      <xdr:rowOff>0</xdr:rowOff>
    </xdr:from>
    <xdr:to>
      <xdr:col>20</xdr:col>
      <xdr:colOff>200025</xdr:colOff>
      <xdr:row>4</xdr:row>
      <xdr:rowOff>104775</xdr:rowOff>
    </xdr:to>
    <xdr:pic>
      <xdr:nvPicPr>
        <xdr:cNvPr id="631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66675</xdr:colOff>
      <xdr:row>4</xdr:row>
      <xdr:rowOff>66675</xdr:rowOff>
    </xdr:to>
    <xdr:pic>
      <xdr:nvPicPr>
        <xdr:cNvPr id="631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3</xdr:row>
      <xdr:rowOff>0</xdr:rowOff>
    </xdr:from>
    <xdr:to>
      <xdr:col>20</xdr:col>
      <xdr:colOff>142875</xdr:colOff>
      <xdr:row>4</xdr:row>
      <xdr:rowOff>66675</xdr:rowOff>
    </xdr:to>
    <xdr:pic>
      <xdr:nvPicPr>
        <xdr:cNvPr id="631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3</xdr:row>
      <xdr:rowOff>0</xdr:rowOff>
    </xdr:from>
    <xdr:to>
      <xdr:col>20</xdr:col>
      <xdr:colOff>219075</xdr:colOff>
      <xdr:row>4</xdr:row>
      <xdr:rowOff>66675</xdr:rowOff>
    </xdr:to>
    <xdr:pic>
      <xdr:nvPicPr>
        <xdr:cNvPr id="631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3</xdr:row>
      <xdr:rowOff>0</xdr:rowOff>
    </xdr:from>
    <xdr:to>
      <xdr:col>20</xdr:col>
      <xdr:colOff>200025</xdr:colOff>
      <xdr:row>4</xdr:row>
      <xdr:rowOff>104775</xdr:rowOff>
    </xdr:to>
    <xdr:pic>
      <xdr:nvPicPr>
        <xdr:cNvPr id="631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66675</xdr:colOff>
      <xdr:row>4</xdr:row>
      <xdr:rowOff>66675</xdr:rowOff>
    </xdr:to>
    <xdr:pic>
      <xdr:nvPicPr>
        <xdr:cNvPr id="631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3</xdr:row>
      <xdr:rowOff>0</xdr:rowOff>
    </xdr:from>
    <xdr:to>
      <xdr:col>20</xdr:col>
      <xdr:colOff>142875</xdr:colOff>
      <xdr:row>4</xdr:row>
      <xdr:rowOff>66675</xdr:rowOff>
    </xdr:to>
    <xdr:pic>
      <xdr:nvPicPr>
        <xdr:cNvPr id="631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3</xdr:row>
      <xdr:rowOff>0</xdr:rowOff>
    </xdr:from>
    <xdr:to>
      <xdr:col>20</xdr:col>
      <xdr:colOff>219075</xdr:colOff>
      <xdr:row>4</xdr:row>
      <xdr:rowOff>66675</xdr:rowOff>
    </xdr:to>
    <xdr:pic>
      <xdr:nvPicPr>
        <xdr:cNvPr id="631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209550</xdr:colOff>
      <xdr:row>2</xdr:row>
      <xdr:rowOff>152400</xdr:rowOff>
    </xdr:from>
    <xdr:to>
      <xdr:col>20</xdr:col>
      <xdr:colOff>295275</xdr:colOff>
      <xdr:row>4</xdr:row>
      <xdr:rowOff>76200</xdr:rowOff>
    </xdr:to>
    <xdr:pic>
      <xdr:nvPicPr>
        <xdr:cNvPr id="632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754100" y="80010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57150</xdr:colOff>
      <xdr:row>1</xdr:row>
      <xdr:rowOff>238125</xdr:rowOff>
    </xdr:to>
    <xdr:pic>
      <xdr:nvPicPr>
        <xdr:cNvPr id="63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</xdr:row>
      <xdr:rowOff>0</xdr:rowOff>
    </xdr:from>
    <xdr:to>
      <xdr:col>22</xdr:col>
      <xdr:colOff>142875</xdr:colOff>
      <xdr:row>1</xdr:row>
      <xdr:rowOff>238125</xdr:rowOff>
    </xdr:to>
    <xdr:pic>
      <xdr:nvPicPr>
        <xdr:cNvPr id="63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</xdr:row>
      <xdr:rowOff>0</xdr:rowOff>
    </xdr:from>
    <xdr:to>
      <xdr:col>22</xdr:col>
      <xdr:colOff>219075</xdr:colOff>
      <xdr:row>1</xdr:row>
      <xdr:rowOff>238125</xdr:rowOff>
    </xdr:to>
    <xdr:pic>
      <xdr:nvPicPr>
        <xdr:cNvPr id="63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</xdr:row>
      <xdr:rowOff>0</xdr:rowOff>
    </xdr:from>
    <xdr:to>
      <xdr:col>22</xdr:col>
      <xdr:colOff>295275</xdr:colOff>
      <xdr:row>1</xdr:row>
      <xdr:rowOff>238125</xdr:rowOff>
    </xdr:to>
    <xdr:pic>
      <xdr:nvPicPr>
        <xdr:cNvPr id="63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</xdr:row>
      <xdr:rowOff>0</xdr:rowOff>
    </xdr:from>
    <xdr:to>
      <xdr:col>22</xdr:col>
      <xdr:colOff>371475</xdr:colOff>
      <xdr:row>1</xdr:row>
      <xdr:rowOff>238125</xdr:rowOff>
    </xdr:to>
    <xdr:pic>
      <xdr:nvPicPr>
        <xdr:cNvPr id="63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</xdr:row>
      <xdr:rowOff>0</xdr:rowOff>
    </xdr:from>
    <xdr:to>
      <xdr:col>22</xdr:col>
      <xdr:colOff>447675</xdr:colOff>
      <xdr:row>1</xdr:row>
      <xdr:rowOff>238125</xdr:rowOff>
    </xdr:to>
    <xdr:pic>
      <xdr:nvPicPr>
        <xdr:cNvPr id="63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</xdr:row>
      <xdr:rowOff>0</xdr:rowOff>
    </xdr:from>
    <xdr:to>
      <xdr:col>22</xdr:col>
      <xdr:colOff>523875</xdr:colOff>
      <xdr:row>1</xdr:row>
      <xdr:rowOff>238125</xdr:rowOff>
    </xdr:to>
    <xdr:pic>
      <xdr:nvPicPr>
        <xdr:cNvPr id="63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</xdr:row>
      <xdr:rowOff>0</xdr:rowOff>
    </xdr:from>
    <xdr:to>
      <xdr:col>22</xdr:col>
      <xdr:colOff>600075</xdr:colOff>
      <xdr:row>1</xdr:row>
      <xdr:rowOff>238125</xdr:rowOff>
    </xdr:to>
    <xdr:pic>
      <xdr:nvPicPr>
        <xdr:cNvPr id="63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</xdr:row>
      <xdr:rowOff>0</xdr:rowOff>
    </xdr:from>
    <xdr:to>
      <xdr:col>22</xdr:col>
      <xdr:colOff>676275</xdr:colOff>
      <xdr:row>1</xdr:row>
      <xdr:rowOff>238125</xdr:rowOff>
    </xdr:to>
    <xdr:pic>
      <xdr:nvPicPr>
        <xdr:cNvPr id="63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57150</xdr:colOff>
      <xdr:row>1</xdr:row>
      <xdr:rowOff>238125</xdr:rowOff>
    </xdr:to>
    <xdr:pic>
      <xdr:nvPicPr>
        <xdr:cNvPr id="63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</xdr:row>
      <xdr:rowOff>0</xdr:rowOff>
    </xdr:from>
    <xdr:to>
      <xdr:col>22</xdr:col>
      <xdr:colOff>142875</xdr:colOff>
      <xdr:row>1</xdr:row>
      <xdr:rowOff>238125</xdr:rowOff>
    </xdr:to>
    <xdr:pic>
      <xdr:nvPicPr>
        <xdr:cNvPr id="63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</xdr:row>
      <xdr:rowOff>0</xdr:rowOff>
    </xdr:from>
    <xdr:to>
      <xdr:col>22</xdr:col>
      <xdr:colOff>219075</xdr:colOff>
      <xdr:row>1</xdr:row>
      <xdr:rowOff>238125</xdr:rowOff>
    </xdr:to>
    <xdr:pic>
      <xdr:nvPicPr>
        <xdr:cNvPr id="63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</xdr:row>
      <xdr:rowOff>0</xdr:rowOff>
    </xdr:from>
    <xdr:to>
      <xdr:col>22</xdr:col>
      <xdr:colOff>295275</xdr:colOff>
      <xdr:row>1</xdr:row>
      <xdr:rowOff>238125</xdr:rowOff>
    </xdr:to>
    <xdr:pic>
      <xdr:nvPicPr>
        <xdr:cNvPr id="63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1</xdr:row>
      <xdr:rowOff>400050</xdr:rowOff>
    </xdr:from>
    <xdr:to>
      <xdr:col>22</xdr:col>
      <xdr:colOff>409575</xdr:colOff>
      <xdr:row>3</xdr:row>
      <xdr:rowOff>57150</xdr:rowOff>
    </xdr:to>
    <xdr:pic>
      <xdr:nvPicPr>
        <xdr:cNvPr id="63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64770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</xdr:row>
      <xdr:rowOff>0</xdr:rowOff>
    </xdr:from>
    <xdr:to>
      <xdr:col>22</xdr:col>
      <xdr:colOff>447675</xdr:colOff>
      <xdr:row>1</xdr:row>
      <xdr:rowOff>238125</xdr:rowOff>
    </xdr:to>
    <xdr:pic>
      <xdr:nvPicPr>
        <xdr:cNvPr id="63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</xdr:row>
      <xdr:rowOff>0</xdr:rowOff>
    </xdr:from>
    <xdr:to>
      <xdr:col>22</xdr:col>
      <xdr:colOff>523875</xdr:colOff>
      <xdr:row>1</xdr:row>
      <xdr:rowOff>238125</xdr:rowOff>
    </xdr:to>
    <xdr:pic>
      <xdr:nvPicPr>
        <xdr:cNvPr id="63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</xdr:row>
      <xdr:rowOff>0</xdr:rowOff>
    </xdr:from>
    <xdr:to>
      <xdr:col>22</xdr:col>
      <xdr:colOff>676275</xdr:colOff>
      <xdr:row>1</xdr:row>
      <xdr:rowOff>238125</xdr:rowOff>
    </xdr:to>
    <xdr:pic>
      <xdr:nvPicPr>
        <xdr:cNvPr id="633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3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3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4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4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4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4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4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4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4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4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4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4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5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5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5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5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5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5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5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5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5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5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6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6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6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6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6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6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6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6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6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6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7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7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7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7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7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7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7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7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7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7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8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8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8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8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8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8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8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8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8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8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9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9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9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9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9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9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9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9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9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9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0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40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40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40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40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40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40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40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40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0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41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41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41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41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41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41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41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41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1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41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42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42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42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42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42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42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42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2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42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42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43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43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43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43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43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43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3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43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43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43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44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44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44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44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44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4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57150</xdr:colOff>
      <xdr:row>1</xdr:row>
      <xdr:rowOff>238125</xdr:rowOff>
    </xdr:to>
    <xdr:pic>
      <xdr:nvPicPr>
        <xdr:cNvPr id="644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</xdr:row>
      <xdr:rowOff>0</xdr:rowOff>
    </xdr:from>
    <xdr:to>
      <xdr:col>21</xdr:col>
      <xdr:colOff>142875</xdr:colOff>
      <xdr:row>1</xdr:row>
      <xdr:rowOff>238125</xdr:rowOff>
    </xdr:to>
    <xdr:pic>
      <xdr:nvPicPr>
        <xdr:cNvPr id="644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</xdr:row>
      <xdr:rowOff>0</xdr:rowOff>
    </xdr:from>
    <xdr:to>
      <xdr:col>21</xdr:col>
      <xdr:colOff>219075</xdr:colOff>
      <xdr:row>1</xdr:row>
      <xdr:rowOff>238125</xdr:rowOff>
    </xdr:to>
    <xdr:pic>
      <xdr:nvPicPr>
        <xdr:cNvPr id="644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</xdr:row>
      <xdr:rowOff>0</xdr:rowOff>
    </xdr:from>
    <xdr:to>
      <xdr:col>21</xdr:col>
      <xdr:colOff>295275</xdr:colOff>
      <xdr:row>1</xdr:row>
      <xdr:rowOff>238125</xdr:rowOff>
    </xdr:to>
    <xdr:pic>
      <xdr:nvPicPr>
        <xdr:cNvPr id="644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</xdr:row>
      <xdr:rowOff>0</xdr:rowOff>
    </xdr:from>
    <xdr:to>
      <xdr:col>21</xdr:col>
      <xdr:colOff>371475</xdr:colOff>
      <xdr:row>1</xdr:row>
      <xdr:rowOff>238125</xdr:rowOff>
    </xdr:to>
    <xdr:pic>
      <xdr:nvPicPr>
        <xdr:cNvPr id="645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</xdr:row>
      <xdr:rowOff>0</xdr:rowOff>
    </xdr:from>
    <xdr:to>
      <xdr:col>21</xdr:col>
      <xdr:colOff>447675</xdr:colOff>
      <xdr:row>1</xdr:row>
      <xdr:rowOff>238125</xdr:rowOff>
    </xdr:to>
    <xdr:pic>
      <xdr:nvPicPr>
        <xdr:cNvPr id="645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</xdr:row>
      <xdr:rowOff>0</xdr:rowOff>
    </xdr:from>
    <xdr:to>
      <xdr:col>21</xdr:col>
      <xdr:colOff>523875</xdr:colOff>
      <xdr:row>1</xdr:row>
      <xdr:rowOff>238125</xdr:rowOff>
    </xdr:to>
    <xdr:pic>
      <xdr:nvPicPr>
        <xdr:cNvPr id="645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</xdr:row>
      <xdr:rowOff>0</xdr:rowOff>
    </xdr:from>
    <xdr:to>
      <xdr:col>21</xdr:col>
      <xdr:colOff>600075</xdr:colOff>
      <xdr:row>1</xdr:row>
      <xdr:rowOff>238125</xdr:rowOff>
    </xdr:to>
    <xdr:pic>
      <xdr:nvPicPr>
        <xdr:cNvPr id="645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</xdr:row>
      <xdr:rowOff>0</xdr:rowOff>
    </xdr:from>
    <xdr:to>
      <xdr:col>22</xdr:col>
      <xdr:colOff>38100</xdr:colOff>
      <xdr:row>1</xdr:row>
      <xdr:rowOff>238125</xdr:rowOff>
    </xdr:to>
    <xdr:pic>
      <xdr:nvPicPr>
        <xdr:cNvPr id="645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476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57150</xdr:colOff>
      <xdr:row>1</xdr:row>
      <xdr:rowOff>238125</xdr:rowOff>
    </xdr:to>
    <xdr:pic>
      <xdr:nvPicPr>
        <xdr:cNvPr id="645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</xdr:row>
      <xdr:rowOff>0</xdr:rowOff>
    </xdr:from>
    <xdr:to>
      <xdr:col>21</xdr:col>
      <xdr:colOff>142875</xdr:colOff>
      <xdr:row>1</xdr:row>
      <xdr:rowOff>238125</xdr:rowOff>
    </xdr:to>
    <xdr:pic>
      <xdr:nvPicPr>
        <xdr:cNvPr id="645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</xdr:row>
      <xdr:rowOff>0</xdr:rowOff>
    </xdr:from>
    <xdr:to>
      <xdr:col>21</xdr:col>
      <xdr:colOff>219075</xdr:colOff>
      <xdr:row>1</xdr:row>
      <xdr:rowOff>238125</xdr:rowOff>
    </xdr:to>
    <xdr:pic>
      <xdr:nvPicPr>
        <xdr:cNvPr id="645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</xdr:row>
      <xdr:rowOff>0</xdr:rowOff>
    </xdr:from>
    <xdr:to>
      <xdr:col>21</xdr:col>
      <xdr:colOff>295275</xdr:colOff>
      <xdr:row>1</xdr:row>
      <xdr:rowOff>238125</xdr:rowOff>
    </xdr:to>
    <xdr:pic>
      <xdr:nvPicPr>
        <xdr:cNvPr id="645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1</xdr:row>
      <xdr:rowOff>400050</xdr:rowOff>
    </xdr:from>
    <xdr:to>
      <xdr:col>21</xdr:col>
      <xdr:colOff>409575</xdr:colOff>
      <xdr:row>3</xdr:row>
      <xdr:rowOff>57150</xdr:rowOff>
    </xdr:to>
    <xdr:pic>
      <xdr:nvPicPr>
        <xdr:cNvPr id="645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64770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</xdr:row>
      <xdr:rowOff>0</xdr:rowOff>
    </xdr:from>
    <xdr:to>
      <xdr:col>21</xdr:col>
      <xdr:colOff>447675</xdr:colOff>
      <xdr:row>1</xdr:row>
      <xdr:rowOff>238125</xdr:rowOff>
    </xdr:to>
    <xdr:pic>
      <xdr:nvPicPr>
        <xdr:cNvPr id="646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</xdr:row>
      <xdr:rowOff>0</xdr:rowOff>
    </xdr:from>
    <xdr:to>
      <xdr:col>21</xdr:col>
      <xdr:colOff>523875</xdr:colOff>
      <xdr:row>1</xdr:row>
      <xdr:rowOff>238125</xdr:rowOff>
    </xdr:to>
    <xdr:pic>
      <xdr:nvPicPr>
        <xdr:cNvPr id="646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</xdr:row>
      <xdr:rowOff>0</xdr:rowOff>
    </xdr:from>
    <xdr:to>
      <xdr:col>22</xdr:col>
      <xdr:colOff>38100</xdr:colOff>
      <xdr:row>1</xdr:row>
      <xdr:rowOff>238125</xdr:rowOff>
    </xdr:to>
    <xdr:pic>
      <xdr:nvPicPr>
        <xdr:cNvPr id="646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476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46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46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46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46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46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46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46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47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47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47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47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47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47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47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47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47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47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48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48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48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48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48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48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48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48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48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48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49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49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49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49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49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49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49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49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49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49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0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0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0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0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0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0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0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0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0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0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1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1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1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1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1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1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1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1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1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1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2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2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2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2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2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2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2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2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2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2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3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3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3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3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3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3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3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3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3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3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4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4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4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4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4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4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4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4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4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5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5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5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5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5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5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5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5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5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5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6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6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6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6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6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6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6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6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6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6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7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57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57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57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57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57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57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57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57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57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58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58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58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58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30</xdr:row>
      <xdr:rowOff>57150</xdr:rowOff>
    </xdr:to>
    <xdr:pic>
      <xdr:nvPicPr>
        <xdr:cNvPr id="658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58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58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58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58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58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59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59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59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59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59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59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59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59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59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59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0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0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0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0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0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0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0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0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0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0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1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1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1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1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1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1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1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1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1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1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2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2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2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2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2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2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2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2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2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2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3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3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3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3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3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3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3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3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3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3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4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4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4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4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4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4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4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4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4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4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5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5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5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5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5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5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5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5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5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5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6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6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6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6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6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6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6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6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6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6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7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7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7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7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7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6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6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6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0</xdr:row>
      <xdr:rowOff>0</xdr:rowOff>
    </xdr:from>
    <xdr:to>
      <xdr:col>21</xdr:col>
      <xdr:colOff>409575</xdr:colOff>
      <xdr:row>0</xdr:row>
      <xdr:rowOff>228600</xdr:rowOff>
    </xdr:to>
    <xdr:pic>
      <xdr:nvPicPr>
        <xdr:cNvPr id="67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0</xdr:row>
      <xdr:rowOff>0</xdr:rowOff>
    </xdr:from>
    <xdr:to>
      <xdr:col>21</xdr:col>
      <xdr:colOff>409575</xdr:colOff>
      <xdr:row>0</xdr:row>
      <xdr:rowOff>228600</xdr:rowOff>
    </xdr:to>
    <xdr:pic>
      <xdr:nvPicPr>
        <xdr:cNvPr id="68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9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9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9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9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9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9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9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9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9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9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9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9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9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9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9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9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9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9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9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9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9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9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9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9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9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9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9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9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9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9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9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9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9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9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9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9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9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9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9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9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9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9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9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9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9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9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9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9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9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694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695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695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695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695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695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695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695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695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695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695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696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696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0</xdr:row>
      <xdr:rowOff>0</xdr:rowOff>
    </xdr:from>
    <xdr:to>
      <xdr:col>22</xdr:col>
      <xdr:colOff>409575</xdr:colOff>
      <xdr:row>0</xdr:row>
      <xdr:rowOff>228600</xdr:rowOff>
    </xdr:to>
    <xdr:pic>
      <xdr:nvPicPr>
        <xdr:cNvPr id="696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696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696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696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696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696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696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696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697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697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697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697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697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697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697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697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697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697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698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698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698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698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698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698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698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698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698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698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699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699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699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699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699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699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699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699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699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699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0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0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0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700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700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700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700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700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700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0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1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701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701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701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701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701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701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1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1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2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70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70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70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70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70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70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70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70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70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70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70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70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3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3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703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704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704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704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704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704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4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4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4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704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704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705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705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705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705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5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5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5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705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705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705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706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706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706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6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6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6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706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706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706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706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707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707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7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7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7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07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07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07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07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07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08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08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08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08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08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08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08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08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28</xdr:row>
      <xdr:rowOff>0</xdr:rowOff>
    </xdr:from>
    <xdr:to>
      <xdr:col>22</xdr:col>
      <xdr:colOff>409575</xdr:colOff>
      <xdr:row>31</xdr:row>
      <xdr:rowOff>47625</xdr:rowOff>
    </xdr:to>
    <xdr:pic>
      <xdr:nvPicPr>
        <xdr:cNvPr id="708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0720050"/>
          <a:ext cx="66675" cy="771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08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09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09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09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09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09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09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09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09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09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09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0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0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0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0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0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0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0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0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0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0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1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1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1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1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1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1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1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1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1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1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2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2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2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2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2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2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2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2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2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2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3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3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3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3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3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3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3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3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3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3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4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4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4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4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4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4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4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4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4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4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5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5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5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5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5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5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5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5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5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5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6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6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6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6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6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6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6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6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6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6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7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7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7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7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7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7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7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7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7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7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8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8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8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8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8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8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8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8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8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8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9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9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9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9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9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9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9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9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9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57150</xdr:colOff>
      <xdr:row>1</xdr:row>
      <xdr:rowOff>238125</xdr:rowOff>
    </xdr:to>
    <xdr:pic>
      <xdr:nvPicPr>
        <xdr:cNvPr id="719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</xdr:row>
      <xdr:rowOff>0</xdr:rowOff>
    </xdr:from>
    <xdr:to>
      <xdr:col>21</xdr:col>
      <xdr:colOff>142875</xdr:colOff>
      <xdr:row>1</xdr:row>
      <xdr:rowOff>238125</xdr:rowOff>
    </xdr:to>
    <xdr:pic>
      <xdr:nvPicPr>
        <xdr:cNvPr id="720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</xdr:row>
      <xdr:rowOff>0</xdr:rowOff>
    </xdr:from>
    <xdr:to>
      <xdr:col>21</xdr:col>
      <xdr:colOff>219075</xdr:colOff>
      <xdr:row>1</xdr:row>
      <xdr:rowOff>238125</xdr:rowOff>
    </xdr:to>
    <xdr:pic>
      <xdr:nvPicPr>
        <xdr:cNvPr id="720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</xdr:row>
      <xdr:rowOff>0</xdr:rowOff>
    </xdr:from>
    <xdr:to>
      <xdr:col>21</xdr:col>
      <xdr:colOff>295275</xdr:colOff>
      <xdr:row>1</xdr:row>
      <xdr:rowOff>238125</xdr:rowOff>
    </xdr:to>
    <xdr:pic>
      <xdr:nvPicPr>
        <xdr:cNvPr id="720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</xdr:row>
      <xdr:rowOff>0</xdr:rowOff>
    </xdr:from>
    <xdr:to>
      <xdr:col>21</xdr:col>
      <xdr:colOff>371475</xdr:colOff>
      <xdr:row>1</xdr:row>
      <xdr:rowOff>238125</xdr:rowOff>
    </xdr:to>
    <xdr:pic>
      <xdr:nvPicPr>
        <xdr:cNvPr id="720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</xdr:row>
      <xdr:rowOff>0</xdr:rowOff>
    </xdr:from>
    <xdr:to>
      <xdr:col>21</xdr:col>
      <xdr:colOff>447675</xdr:colOff>
      <xdr:row>1</xdr:row>
      <xdr:rowOff>238125</xdr:rowOff>
    </xdr:to>
    <xdr:pic>
      <xdr:nvPicPr>
        <xdr:cNvPr id="720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</xdr:row>
      <xdr:rowOff>0</xdr:rowOff>
    </xdr:from>
    <xdr:to>
      <xdr:col>21</xdr:col>
      <xdr:colOff>523875</xdr:colOff>
      <xdr:row>1</xdr:row>
      <xdr:rowOff>238125</xdr:rowOff>
    </xdr:to>
    <xdr:pic>
      <xdr:nvPicPr>
        <xdr:cNvPr id="720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</xdr:row>
      <xdr:rowOff>0</xdr:rowOff>
    </xdr:from>
    <xdr:to>
      <xdr:col>21</xdr:col>
      <xdr:colOff>600075</xdr:colOff>
      <xdr:row>1</xdr:row>
      <xdr:rowOff>238125</xdr:rowOff>
    </xdr:to>
    <xdr:pic>
      <xdr:nvPicPr>
        <xdr:cNvPr id="720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</xdr:row>
      <xdr:rowOff>0</xdr:rowOff>
    </xdr:from>
    <xdr:to>
      <xdr:col>22</xdr:col>
      <xdr:colOff>38100</xdr:colOff>
      <xdr:row>1</xdr:row>
      <xdr:rowOff>238125</xdr:rowOff>
    </xdr:to>
    <xdr:pic>
      <xdr:nvPicPr>
        <xdr:cNvPr id="720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476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57150</xdr:colOff>
      <xdr:row>1</xdr:row>
      <xdr:rowOff>238125</xdr:rowOff>
    </xdr:to>
    <xdr:pic>
      <xdr:nvPicPr>
        <xdr:cNvPr id="720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</xdr:row>
      <xdr:rowOff>0</xdr:rowOff>
    </xdr:from>
    <xdr:to>
      <xdr:col>21</xdr:col>
      <xdr:colOff>142875</xdr:colOff>
      <xdr:row>1</xdr:row>
      <xdr:rowOff>238125</xdr:rowOff>
    </xdr:to>
    <xdr:pic>
      <xdr:nvPicPr>
        <xdr:cNvPr id="720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</xdr:row>
      <xdr:rowOff>0</xdr:rowOff>
    </xdr:from>
    <xdr:to>
      <xdr:col>21</xdr:col>
      <xdr:colOff>219075</xdr:colOff>
      <xdr:row>1</xdr:row>
      <xdr:rowOff>238125</xdr:rowOff>
    </xdr:to>
    <xdr:pic>
      <xdr:nvPicPr>
        <xdr:cNvPr id="721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</xdr:row>
      <xdr:rowOff>0</xdr:rowOff>
    </xdr:from>
    <xdr:to>
      <xdr:col>21</xdr:col>
      <xdr:colOff>295275</xdr:colOff>
      <xdr:row>1</xdr:row>
      <xdr:rowOff>238125</xdr:rowOff>
    </xdr:to>
    <xdr:pic>
      <xdr:nvPicPr>
        <xdr:cNvPr id="721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1</xdr:row>
      <xdr:rowOff>400050</xdr:rowOff>
    </xdr:from>
    <xdr:to>
      <xdr:col>21</xdr:col>
      <xdr:colOff>409575</xdr:colOff>
      <xdr:row>5</xdr:row>
      <xdr:rowOff>171450</xdr:rowOff>
    </xdr:to>
    <xdr:pic>
      <xdr:nvPicPr>
        <xdr:cNvPr id="721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647700"/>
          <a:ext cx="66675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</xdr:row>
      <xdr:rowOff>0</xdr:rowOff>
    </xdr:from>
    <xdr:to>
      <xdr:col>21</xdr:col>
      <xdr:colOff>447675</xdr:colOff>
      <xdr:row>1</xdr:row>
      <xdr:rowOff>238125</xdr:rowOff>
    </xdr:to>
    <xdr:pic>
      <xdr:nvPicPr>
        <xdr:cNvPr id="721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</xdr:row>
      <xdr:rowOff>0</xdr:rowOff>
    </xdr:from>
    <xdr:to>
      <xdr:col>21</xdr:col>
      <xdr:colOff>523875</xdr:colOff>
      <xdr:row>1</xdr:row>
      <xdr:rowOff>238125</xdr:rowOff>
    </xdr:to>
    <xdr:pic>
      <xdr:nvPicPr>
        <xdr:cNvPr id="721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</xdr:row>
      <xdr:rowOff>0</xdr:rowOff>
    </xdr:from>
    <xdr:to>
      <xdr:col>22</xdr:col>
      <xdr:colOff>38100</xdr:colOff>
      <xdr:row>1</xdr:row>
      <xdr:rowOff>238125</xdr:rowOff>
    </xdr:to>
    <xdr:pic>
      <xdr:nvPicPr>
        <xdr:cNvPr id="721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476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1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1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1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1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2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2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2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2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2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2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2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2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2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2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3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3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3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3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3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3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3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3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3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3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4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4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4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4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4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4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4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4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4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4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5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5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5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5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5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5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5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5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5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5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6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6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6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6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6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6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6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6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6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6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7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7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7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7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7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3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3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3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3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3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3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3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3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3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3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3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3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3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3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3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3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3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3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3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3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3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3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3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3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3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3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3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3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3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33</xdr:row>
      <xdr:rowOff>76200</xdr:rowOff>
    </xdr:to>
    <xdr:pic>
      <xdr:nvPicPr>
        <xdr:cNvPr id="73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3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3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3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3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3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3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3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3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3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3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3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3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3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3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3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3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3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3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3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3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3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3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3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3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3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3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3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3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3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3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3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3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3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3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4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4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4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4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4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4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4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4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4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4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4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4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4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4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4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4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4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4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4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4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4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4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4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4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4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4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4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4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4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4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4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4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4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4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4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4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4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4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4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4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4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4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4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4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4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4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4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4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4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4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4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4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4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4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4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4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4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4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4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4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4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4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4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0</xdr:row>
      <xdr:rowOff>0</xdr:rowOff>
    </xdr:from>
    <xdr:to>
      <xdr:col>21</xdr:col>
      <xdr:colOff>409575</xdr:colOff>
      <xdr:row>1</xdr:row>
      <xdr:rowOff>352425</xdr:rowOff>
    </xdr:to>
    <xdr:pic>
      <xdr:nvPicPr>
        <xdr:cNvPr id="74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0"/>
          <a:ext cx="6667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4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4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4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4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4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4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4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4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4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4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4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4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4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4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4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4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4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4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4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4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4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4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4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4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4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4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4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4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4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4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4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4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4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4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4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4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5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5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5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5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5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5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5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5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5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5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5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5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5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5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5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5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5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5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5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5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5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5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5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5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5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54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55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55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55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55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5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5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5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5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55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55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56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56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56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6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6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6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6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56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56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56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57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57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7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7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7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7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57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57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57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57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58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58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58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58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58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58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58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58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58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28</xdr:row>
      <xdr:rowOff>0</xdr:rowOff>
    </xdr:from>
    <xdr:to>
      <xdr:col>21</xdr:col>
      <xdr:colOff>409575</xdr:colOff>
      <xdr:row>34</xdr:row>
      <xdr:rowOff>66675</xdr:rowOff>
    </xdr:to>
    <xdr:pic>
      <xdr:nvPicPr>
        <xdr:cNvPr id="758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0720050"/>
          <a:ext cx="66675" cy="1304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59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59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59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59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59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59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59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59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59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59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0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0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0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0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0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0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0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0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0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0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1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1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1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1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1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1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1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1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1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2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3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3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3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4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4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4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4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4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4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4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4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4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4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5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5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5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5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5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5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5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5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5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5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6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6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6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6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6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6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6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6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6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6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7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7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7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7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7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7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7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7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7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7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8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8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8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8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8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8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8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8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8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8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9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9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9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9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9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9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9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9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9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9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0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0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0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0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0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0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0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0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0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0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1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1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1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30</xdr:row>
      <xdr:rowOff>66675</xdr:rowOff>
    </xdr:to>
    <xdr:pic>
      <xdr:nvPicPr>
        <xdr:cNvPr id="771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1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1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1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1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1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1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2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2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2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2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2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2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2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2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2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2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3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3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3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3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3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3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3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3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3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3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4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4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4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4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4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4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4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4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4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4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5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5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5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5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5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5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5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5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5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5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6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6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6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6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6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6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6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6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6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6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7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7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7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7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7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7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7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7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7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7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8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8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8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8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8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8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8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8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8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8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9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9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9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9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9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9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9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9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9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9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80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80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80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80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80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80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80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80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80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80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81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81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81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81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81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81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81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81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81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81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82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82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82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82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82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82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2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2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82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82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83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83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83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83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83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3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3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83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83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30</xdr:row>
      <xdr:rowOff>66675</xdr:rowOff>
    </xdr:to>
    <xdr:pic>
      <xdr:nvPicPr>
        <xdr:cNvPr id="783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84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84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84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84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4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4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84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84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8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84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85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85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85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5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5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85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85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85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85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85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86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86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6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6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86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86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86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86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86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86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87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7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7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87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87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87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87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87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87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87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8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8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88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88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88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88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88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88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88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8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9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89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89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89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89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89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89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89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9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9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90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90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90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90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90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90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90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90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90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90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91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91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91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91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91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91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91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91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91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91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92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92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92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92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92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92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92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92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92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92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93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93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93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93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93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93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93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93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93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93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94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94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94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94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94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94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94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94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94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94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95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95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95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95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95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95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95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95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95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95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96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96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96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96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96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30</xdr:row>
      <xdr:rowOff>66675</xdr:rowOff>
    </xdr:to>
    <xdr:pic>
      <xdr:nvPicPr>
        <xdr:cNvPr id="796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96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96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96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96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97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97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97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97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97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9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9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9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9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9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9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9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9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9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9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9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9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9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9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9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9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9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9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9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9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9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9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9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9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9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30</xdr:row>
      <xdr:rowOff>66675</xdr:rowOff>
    </xdr:to>
    <xdr:pic>
      <xdr:nvPicPr>
        <xdr:cNvPr id="80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80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80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80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80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81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81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81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81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81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81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81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81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81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33</xdr:row>
      <xdr:rowOff>85725</xdr:rowOff>
    </xdr:to>
    <xdr:pic>
      <xdr:nvPicPr>
        <xdr:cNvPr id="81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771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81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81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81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81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1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1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1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1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1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1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2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2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2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2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2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2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2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2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2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2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3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3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3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3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3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3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3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3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3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3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4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66675</xdr:colOff>
      <xdr:row>30</xdr:row>
      <xdr:rowOff>66675</xdr:rowOff>
    </xdr:to>
    <xdr:pic>
      <xdr:nvPicPr>
        <xdr:cNvPr id="814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29</xdr:row>
      <xdr:rowOff>0</xdr:rowOff>
    </xdr:from>
    <xdr:to>
      <xdr:col>9</xdr:col>
      <xdr:colOff>142875</xdr:colOff>
      <xdr:row>30</xdr:row>
      <xdr:rowOff>66675</xdr:rowOff>
    </xdr:to>
    <xdr:pic>
      <xdr:nvPicPr>
        <xdr:cNvPr id="814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29</xdr:row>
      <xdr:rowOff>0</xdr:rowOff>
    </xdr:from>
    <xdr:to>
      <xdr:col>9</xdr:col>
      <xdr:colOff>219075</xdr:colOff>
      <xdr:row>30</xdr:row>
      <xdr:rowOff>66675</xdr:rowOff>
    </xdr:to>
    <xdr:pic>
      <xdr:nvPicPr>
        <xdr:cNvPr id="814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29</xdr:row>
      <xdr:rowOff>0</xdr:rowOff>
    </xdr:from>
    <xdr:to>
      <xdr:col>9</xdr:col>
      <xdr:colOff>200025</xdr:colOff>
      <xdr:row>30</xdr:row>
      <xdr:rowOff>104775</xdr:rowOff>
    </xdr:to>
    <xdr:pic>
      <xdr:nvPicPr>
        <xdr:cNvPr id="814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66675</xdr:colOff>
      <xdr:row>30</xdr:row>
      <xdr:rowOff>66675</xdr:rowOff>
    </xdr:to>
    <xdr:pic>
      <xdr:nvPicPr>
        <xdr:cNvPr id="814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29</xdr:row>
      <xdr:rowOff>0</xdr:rowOff>
    </xdr:from>
    <xdr:to>
      <xdr:col>9</xdr:col>
      <xdr:colOff>142875</xdr:colOff>
      <xdr:row>30</xdr:row>
      <xdr:rowOff>66675</xdr:rowOff>
    </xdr:to>
    <xdr:pic>
      <xdr:nvPicPr>
        <xdr:cNvPr id="814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29</xdr:row>
      <xdr:rowOff>0</xdr:rowOff>
    </xdr:from>
    <xdr:to>
      <xdr:col>9</xdr:col>
      <xdr:colOff>219075</xdr:colOff>
      <xdr:row>30</xdr:row>
      <xdr:rowOff>66675</xdr:rowOff>
    </xdr:to>
    <xdr:pic>
      <xdr:nvPicPr>
        <xdr:cNvPr id="814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29</xdr:row>
      <xdr:rowOff>0</xdr:rowOff>
    </xdr:from>
    <xdr:to>
      <xdr:col>9</xdr:col>
      <xdr:colOff>200025</xdr:colOff>
      <xdr:row>31</xdr:row>
      <xdr:rowOff>19050</xdr:rowOff>
    </xdr:to>
    <xdr:pic>
      <xdr:nvPicPr>
        <xdr:cNvPr id="814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1101050"/>
          <a:ext cx="8572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66675</xdr:colOff>
      <xdr:row>30</xdr:row>
      <xdr:rowOff>66675</xdr:rowOff>
    </xdr:to>
    <xdr:pic>
      <xdr:nvPicPr>
        <xdr:cNvPr id="814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29</xdr:row>
      <xdr:rowOff>0</xdr:rowOff>
    </xdr:from>
    <xdr:to>
      <xdr:col>9</xdr:col>
      <xdr:colOff>142875</xdr:colOff>
      <xdr:row>30</xdr:row>
      <xdr:rowOff>66675</xdr:rowOff>
    </xdr:to>
    <xdr:pic>
      <xdr:nvPicPr>
        <xdr:cNvPr id="815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29</xdr:row>
      <xdr:rowOff>0</xdr:rowOff>
    </xdr:from>
    <xdr:to>
      <xdr:col>9</xdr:col>
      <xdr:colOff>219075</xdr:colOff>
      <xdr:row>30</xdr:row>
      <xdr:rowOff>66675</xdr:rowOff>
    </xdr:to>
    <xdr:pic>
      <xdr:nvPicPr>
        <xdr:cNvPr id="815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29</xdr:row>
      <xdr:rowOff>0</xdr:rowOff>
    </xdr:from>
    <xdr:to>
      <xdr:col>9</xdr:col>
      <xdr:colOff>200025</xdr:colOff>
      <xdr:row>30</xdr:row>
      <xdr:rowOff>104775</xdr:rowOff>
    </xdr:to>
    <xdr:pic>
      <xdr:nvPicPr>
        <xdr:cNvPr id="815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66675</xdr:colOff>
      <xdr:row>30</xdr:row>
      <xdr:rowOff>66675</xdr:rowOff>
    </xdr:to>
    <xdr:pic>
      <xdr:nvPicPr>
        <xdr:cNvPr id="815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29</xdr:row>
      <xdr:rowOff>0</xdr:rowOff>
    </xdr:from>
    <xdr:to>
      <xdr:col>9</xdr:col>
      <xdr:colOff>142875</xdr:colOff>
      <xdr:row>30</xdr:row>
      <xdr:rowOff>66675</xdr:rowOff>
    </xdr:to>
    <xdr:pic>
      <xdr:nvPicPr>
        <xdr:cNvPr id="815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29</xdr:row>
      <xdr:rowOff>0</xdr:rowOff>
    </xdr:from>
    <xdr:to>
      <xdr:col>9</xdr:col>
      <xdr:colOff>219075</xdr:colOff>
      <xdr:row>30</xdr:row>
      <xdr:rowOff>66675</xdr:rowOff>
    </xdr:to>
    <xdr:pic>
      <xdr:nvPicPr>
        <xdr:cNvPr id="815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29</xdr:row>
      <xdr:rowOff>0</xdr:rowOff>
    </xdr:from>
    <xdr:to>
      <xdr:col>9</xdr:col>
      <xdr:colOff>200025</xdr:colOff>
      <xdr:row>30</xdr:row>
      <xdr:rowOff>104775</xdr:rowOff>
    </xdr:to>
    <xdr:pic>
      <xdr:nvPicPr>
        <xdr:cNvPr id="815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66675</xdr:colOff>
      <xdr:row>30</xdr:row>
      <xdr:rowOff>66675</xdr:rowOff>
    </xdr:to>
    <xdr:pic>
      <xdr:nvPicPr>
        <xdr:cNvPr id="815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29</xdr:row>
      <xdr:rowOff>0</xdr:rowOff>
    </xdr:from>
    <xdr:to>
      <xdr:col>9</xdr:col>
      <xdr:colOff>142875</xdr:colOff>
      <xdr:row>30</xdr:row>
      <xdr:rowOff>66675</xdr:rowOff>
    </xdr:to>
    <xdr:pic>
      <xdr:nvPicPr>
        <xdr:cNvPr id="815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29</xdr:row>
      <xdr:rowOff>0</xdr:rowOff>
    </xdr:from>
    <xdr:to>
      <xdr:col>9</xdr:col>
      <xdr:colOff>219075</xdr:colOff>
      <xdr:row>30</xdr:row>
      <xdr:rowOff>66675</xdr:rowOff>
    </xdr:to>
    <xdr:pic>
      <xdr:nvPicPr>
        <xdr:cNvPr id="815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29</xdr:row>
      <xdr:rowOff>0</xdr:rowOff>
    </xdr:from>
    <xdr:to>
      <xdr:col>9</xdr:col>
      <xdr:colOff>200025</xdr:colOff>
      <xdr:row>30</xdr:row>
      <xdr:rowOff>104775</xdr:rowOff>
    </xdr:to>
    <xdr:pic>
      <xdr:nvPicPr>
        <xdr:cNvPr id="816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66675</xdr:colOff>
      <xdr:row>30</xdr:row>
      <xdr:rowOff>66675</xdr:rowOff>
    </xdr:to>
    <xdr:pic>
      <xdr:nvPicPr>
        <xdr:cNvPr id="816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29</xdr:row>
      <xdr:rowOff>0</xdr:rowOff>
    </xdr:from>
    <xdr:to>
      <xdr:col>9</xdr:col>
      <xdr:colOff>142875</xdr:colOff>
      <xdr:row>30</xdr:row>
      <xdr:rowOff>66675</xdr:rowOff>
    </xdr:to>
    <xdr:pic>
      <xdr:nvPicPr>
        <xdr:cNvPr id="816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29</xdr:row>
      <xdr:rowOff>0</xdr:rowOff>
    </xdr:from>
    <xdr:to>
      <xdr:col>9</xdr:col>
      <xdr:colOff>219075</xdr:colOff>
      <xdr:row>30</xdr:row>
      <xdr:rowOff>66675</xdr:rowOff>
    </xdr:to>
    <xdr:pic>
      <xdr:nvPicPr>
        <xdr:cNvPr id="816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29</xdr:row>
      <xdr:rowOff>0</xdr:rowOff>
    </xdr:from>
    <xdr:to>
      <xdr:col>9</xdr:col>
      <xdr:colOff>200025</xdr:colOff>
      <xdr:row>30</xdr:row>
      <xdr:rowOff>104775</xdr:rowOff>
    </xdr:to>
    <xdr:pic>
      <xdr:nvPicPr>
        <xdr:cNvPr id="816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66675</xdr:colOff>
      <xdr:row>30</xdr:row>
      <xdr:rowOff>66675</xdr:rowOff>
    </xdr:to>
    <xdr:pic>
      <xdr:nvPicPr>
        <xdr:cNvPr id="816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29</xdr:row>
      <xdr:rowOff>0</xdr:rowOff>
    </xdr:from>
    <xdr:to>
      <xdr:col>9</xdr:col>
      <xdr:colOff>142875</xdr:colOff>
      <xdr:row>30</xdr:row>
      <xdr:rowOff>66675</xdr:rowOff>
    </xdr:to>
    <xdr:pic>
      <xdr:nvPicPr>
        <xdr:cNvPr id="816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29</xdr:row>
      <xdr:rowOff>0</xdr:rowOff>
    </xdr:from>
    <xdr:to>
      <xdr:col>9</xdr:col>
      <xdr:colOff>219075</xdr:colOff>
      <xdr:row>30</xdr:row>
      <xdr:rowOff>66675</xdr:rowOff>
    </xdr:to>
    <xdr:pic>
      <xdr:nvPicPr>
        <xdr:cNvPr id="816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209550</xdr:colOff>
      <xdr:row>29</xdr:row>
      <xdr:rowOff>0</xdr:rowOff>
    </xdr:from>
    <xdr:to>
      <xdr:col>9</xdr:col>
      <xdr:colOff>295275</xdr:colOff>
      <xdr:row>31</xdr:row>
      <xdr:rowOff>85725</xdr:rowOff>
    </xdr:to>
    <xdr:pic>
      <xdr:nvPicPr>
        <xdr:cNvPr id="816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162800" y="21101050"/>
          <a:ext cx="8572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6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7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7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7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7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7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104775</xdr:colOff>
      <xdr:row>29</xdr:row>
      <xdr:rowOff>0</xdr:rowOff>
    </xdr:from>
    <xdr:to>
      <xdr:col>7</xdr:col>
      <xdr:colOff>190500</xdr:colOff>
      <xdr:row>30</xdr:row>
      <xdr:rowOff>104775</xdr:rowOff>
    </xdr:to>
    <xdr:pic>
      <xdr:nvPicPr>
        <xdr:cNvPr id="817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1500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7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7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7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7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8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8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8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8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8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8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8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8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8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8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9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9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9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9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9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13</xdr:col>
      <xdr:colOff>66675</xdr:colOff>
      <xdr:row>30</xdr:row>
      <xdr:rowOff>66675</xdr:rowOff>
    </xdr:to>
    <xdr:pic>
      <xdr:nvPicPr>
        <xdr:cNvPr id="819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29</xdr:row>
      <xdr:rowOff>0</xdr:rowOff>
    </xdr:from>
    <xdr:to>
      <xdr:col>13</xdr:col>
      <xdr:colOff>142875</xdr:colOff>
      <xdr:row>30</xdr:row>
      <xdr:rowOff>66675</xdr:rowOff>
    </xdr:to>
    <xdr:pic>
      <xdr:nvPicPr>
        <xdr:cNvPr id="819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29</xdr:row>
      <xdr:rowOff>0</xdr:rowOff>
    </xdr:from>
    <xdr:to>
      <xdr:col>13</xdr:col>
      <xdr:colOff>219075</xdr:colOff>
      <xdr:row>30</xdr:row>
      <xdr:rowOff>66675</xdr:rowOff>
    </xdr:to>
    <xdr:pic>
      <xdr:nvPicPr>
        <xdr:cNvPr id="819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29</xdr:row>
      <xdr:rowOff>0</xdr:rowOff>
    </xdr:from>
    <xdr:to>
      <xdr:col>13</xdr:col>
      <xdr:colOff>200025</xdr:colOff>
      <xdr:row>30</xdr:row>
      <xdr:rowOff>104775</xdr:rowOff>
    </xdr:to>
    <xdr:pic>
      <xdr:nvPicPr>
        <xdr:cNvPr id="819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13</xdr:col>
      <xdr:colOff>66675</xdr:colOff>
      <xdr:row>30</xdr:row>
      <xdr:rowOff>66675</xdr:rowOff>
    </xdr:to>
    <xdr:pic>
      <xdr:nvPicPr>
        <xdr:cNvPr id="819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29</xdr:row>
      <xdr:rowOff>0</xdr:rowOff>
    </xdr:from>
    <xdr:to>
      <xdr:col>13</xdr:col>
      <xdr:colOff>142875</xdr:colOff>
      <xdr:row>30</xdr:row>
      <xdr:rowOff>66675</xdr:rowOff>
    </xdr:to>
    <xdr:pic>
      <xdr:nvPicPr>
        <xdr:cNvPr id="820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29</xdr:row>
      <xdr:rowOff>0</xdr:rowOff>
    </xdr:from>
    <xdr:to>
      <xdr:col>13</xdr:col>
      <xdr:colOff>219075</xdr:colOff>
      <xdr:row>30</xdr:row>
      <xdr:rowOff>66675</xdr:rowOff>
    </xdr:to>
    <xdr:pic>
      <xdr:nvPicPr>
        <xdr:cNvPr id="820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29</xdr:row>
      <xdr:rowOff>0</xdr:rowOff>
    </xdr:from>
    <xdr:to>
      <xdr:col>13</xdr:col>
      <xdr:colOff>200025</xdr:colOff>
      <xdr:row>30</xdr:row>
      <xdr:rowOff>104775</xdr:rowOff>
    </xdr:to>
    <xdr:pic>
      <xdr:nvPicPr>
        <xdr:cNvPr id="820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13</xdr:col>
      <xdr:colOff>66675</xdr:colOff>
      <xdr:row>30</xdr:row>
      <xdr:rowOff>66675</xdr:rowOff>
    </xdr:to>
    <xdr:pic>
      <xdr:nvPicPr>
        <xdr:cNvPr id="820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29</xdr:row>
      <xdr:rowOff>0</xdr:rowOff>
    </xdr:from>
    <xdr:to>
      <xdr:col>13</xdr:col>
      <xdr:colOff>142875</xdr:colOff>
      <xdr:row>30</xdr:row>
      <xdr:rowOff>66675</xdr:rowOff>
    </xdr:to>
    <xdr:pic>
      <xdr:nvPicPr>
        <xdr:cNvPr id="820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29</xdr:row>
      <xdr:rowOff>0</xdr:rowOff>
    </xdr:from>
    <xdr:to>
      <xdr:col>13</xdr:col>
      <xdr:colOff>219075</xdr:colOff>
      <xdr:row>30</xdr:row>
      <xdr:rowOff>66675</xdr:rowOff>
    </xdr:to>
    <xdr:pic>
      <xdr:nvPicPr>
        <xdr:cNvPr id="820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29</xdr:row>
      <xdr:rowOff>0</xdr:rowOff>
    </xdr:from>
    <xdr:to>
      <xdr:col>13</xdr:col>
      <xdr:colOff>200025</xdr:colOff>
      <xdr:row>30</xdr:row>
      <xdr:rowOff>104775</xdr:rowOff>
    </xdr:to>
    <xdr:pic>
      <xdr:nvPicPr>
        <xdr:cNvPr id="820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13</xdr:col>
      <xdr:colOff>66675</xdr:colOff>
      <xdr:row>30</xdr:row>
      <xdr:rowOff>66675</xdr:rowOff>
    </xdr:to>
    <xdr:pic>
      <xdr:nvPicPr>
        <xdr:cNvPr id="820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29</xdr:row>
      <xdr:rowOff>0</xdr:rowOff>
    </xdr:from>
    <xdr:to>
      <xdr:col>13</xdr:col>
      <xdr:colOff>142875</xdr:colOff>
      <xdr:row>30</xdr:row>
      <xdr:rowOff>66675</xdr:rowOff>
    </xdr:to>
    <xdr:pic>
      <xdr:nvPicPr>
        <xdr:cNvPr id="820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29</xdr:row>
      <xdr:rowOff>0</xdr:rowOff>
    </xdr:from>
    <xdr:to>
      <xdr:col>13</xdr:col>
      <xdr:colOff>219075</xdr:colOff>
      <xdr:row>30</xdr:row>
      <xdr:rowOff>66675</xdr:rowOff>
    </xdr:to>
    <xdr:pic>
      <xdr:nvPicPr>
        <xdr:cNvPr id="820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29</xdr:row>
      <xdr:rowOff>0</xdr:rowOff>
    </xdr:from>
    <xdr:to>
      <xdr:col>13</xdr:col>
      <xdr:colOff>200025</xdr:colOff>
      <xdr:row>30</xdr:row>
      <xdr:rowOff>104775</xdr:rowOff>
    </xdr:to>
    <xdr:pic>
      <xdr:nvPicPr>
        <xdr:cNvPr id="821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13</xdr:col>
      <xdr:colOff>66675</xdr:colOff>
      <xdr:row>30</xdr:row>
      <xdr:rowOff>66675</xdr:rowOff>
    </xdr:to>
    <xdr:pic>
      <xdr:nvPicPr>
        <xdr:cNvPr id="821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29</xdr:row>
      <xdr:rowOff>0</xdr:rowOff>
    </xdr:from>
    <xdr:to>
      <xdr:col>13</xdr:col>
      <xdr:colOff>142875</xdr:colOff>
      <xdr:row>30</xdr:row>
      <xdr:rowOff>66675</xdr:rowOff>
    </xdr:to>
    <xdr:pic>
      <xdr:nvPicPr>
        <xdr:cNvPr id="821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29</xdr:row>
      <xdr:rowOff>0</xdr:rowOff>
    </xdr:from>
    <xdr:to>
      <xdr:col>13</xdr:col>
      <xdr:colOff>219075</xdr:colOff>
      <xdr:row>30</xdr:row>
      <xdr:rowOff>66675</xdr:rowOff>
    </xdr:to>
    <xdr:pic>
      <xdr:nvPicPr>
        <xdr:cNvPr id="821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29</xdr:row>
      <xdr:rowOff>0</xdr:rowOff>
    </xdr:from>
    <xdr:to>
      <xdr:col>13</xdr:col>
      <xdr:colOff>200025</xdr:colOff>
      <xdr:row>30</xdr:row>
      <xdr:rowOff>104775</xdr:rowOff>
    </xdr:to>
    <xdr:pic>
      <xdr:nvPicPr>
        <xdr:cNvPr id="821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13</xdr:col>
      <xdr:colOff>66675</xdr:colOff>
      <xdr:row>30</xdr:row>
      <xdr:rowOff>66675</xdr:rowOff>
    </xdr:to>
    <xdr:pic>
      <xdr:nvPicPr>
        <xdr:cNvPr id="821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29</xdr:row>
      <xdr:rowOff>0</xdr:rowOff>
    </xdr:from>
    <xdr:to>
      <xdr:col>13</xdr:col>
      <xdr:colOff>142875</xdr:colOff>
      <xdr:row>30</xdr:row>
      <xdr:rowOff>66675</xdr:rowOff>
    </xdr:to>
    <xdr:pic>
      <xdr:nvPicPr>
        <xdr:cNvPr id="821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29</xdr:row>
      <xdr:rowOff>0</xdr:rowOff>
    </xdr:from>
    <xdr:to>
      <xdr:col>13</xdr:col>
      <xdr:colOff>219075</xdr:colOff>
      <xdr:row>30</xdr:row>
      <xdr:rowOff>66675</xdr:rowOff>
    </xdr:to>
    <xdr:pic>
      <xdr:nvPicPr>
        <xdr:cNvPr id="821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29</xdr:row>
      <xdr:rowOff>0</xdr:rowOff>
    </xdr:from>
    <xdr:to>
      <xdr:col>13</xdr:col>
      <xdr:colOff>200025</xdr:colOff>
      <xdr:row>30</xdr:row>
      <xdr:rowOff>104775</xdr:rowOff>
    </xdr:to>
    <xdr:pic>
      <xdr:nvPicPr>
        <xdr:cNvPr id="821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13</xdr:col>
      <xdr:colOff>66675</xdr:colOff>
      <xdr:row>30</xdr:row>
      <xdr:rowOff>66675</xdr:rowOff>
    </xdr:to>
    <xdr:pic>
      <xdr:nvPicPr>
        <xdr:cNvPr id="821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29</xdr:row>
      <xdr:rowOff>0</xdr:rowOff>
    </xdr:from>
    <xdr:to>
      <xdr:col>13</xdr:col>
      <xdr:colOff>142875</xdr:colOff>
      <xdr:row>30</xdr:row>
      <xdr:rowOff>66675</xdr:rowOff>
    </xdr:to>
    <xdr:pic>
      <xdr:nvPicPr>
        <xdr:cNvPr id="822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29</xdr:row>
      <xdr:rowOff>0</xdr:rowOff>
    </xdr:from>
    <xdr:to>
      <xdr:col>13</xdr:col>
      <xdr:colOff>219075</xdr:colOff>
      <xdr:row>30</xdr:row>
      <xdr:rowOff>66675</xdr:rowOff>
    </xdr:to>
    <xdr:pic>
      <xdr:nvPicPr>
        <xdr:cNvPr id="822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209550</xdr:colOff>
      <xdr:row>29</xdr:row>
      <xdr:rowOff>0</xdr:rowOff>
    </xdr:from>
    <xdr:to>
      <xdr:col>13</xdr:col>
      <xdr:colOff>295275</xdr:colOff>
      <xdr:row>30</xdr:row>
      <xdr:rowOff>95250</xdr:rowOff>
    </xdr:to>
    <xdr:pic>
      <xdr:nvPicPr>
        <xdr:cNvPr id="822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363075" y="2110105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238125</xdr:rowOff>
    </xdr:to>
    <xdr:pic>
      <xdr:nvPicPr>
        <xdr:cNvPr id="822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0</xdr:row>
      <xdr:rowOff>238125</xdr:rowOff>
    </xdr:to>
    <xdr:pic>
      <xdr:nvPicPr>
        <xdr:cNvPr id="822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0</xdr:row>
      <xdr:rowOff>238125</xdr:rowOff>
    </xdr:to>
    <xdr:pic>
      <xdr:nvPicPr>
        <xdr:cNvPr id="822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2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238125</xdr:rowOff>
    </xdr:to>
    <xdr:pic>
      <xdr:nvPicPr>
        <xdr:cNvPr id="822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0</xdr:row>
      <xdr:rowOff>238125</xdr:rowOff>
    </xdr:to>
    <xdr:pic>
      <xdr:nvPicPr>
        <xdr:cNvPr id="822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0</xdr:row>
      <xdr:rowOff>238125</xdr:rowOff>
    </xdr:to>
    <xdr:pic>
      <xdr:nvPicPr>
        <xdr:cNvPr id="822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3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238125</xdr:rowOff>
    </xdr:to>
    <xdr:pic>
      <xdr:nvPicPr>
        <xdr:cNvPr id="823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0</xdr:row>
      <xdr:rowOff>238125</xdr:rowOff>
    </xdr:to>
    <xdr:pic>
      <xdr:nvPicPr>
        <xdr:cNvPr id="823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0</xdr:row>
      <xdr:rowOff>238125</xdr:rowOff>
    </xdr:to>
    <xdr:pic>
      <xdr:nvPicPr>
        <xdr:cNvPr id="823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3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238125</xdr:rowOff>
    </xdr:to>
    <xdr:pic>
      <xdr:nvPicPr>
        <xdr:cNvPr id="823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0</xdr:row>
      <xdr:rowOff>238125</xdr:rowOff>
    </xdr:to>
    <xdr:pic>
      <xdr:nvPicPr>
        <xdr:cNvPr id="823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0</xdr:row>
      <xdr:rowOff>238125</xdr:rowOff>
    </xdr:to>
    <xdr:pic>
      <xdr:nvPicPr>
        <xdr:cNvPr id="823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3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238125</xdr:rowOff>
    </xdr:to>
    <xdr:pic>
      <xdr:nvPicPr>
        <xdr:cNvPr id="823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0</xdr:row>
      <xdr:rowOff>238125</xdr:rowOff>
    </xdr:to>
    <xdr:pic>
      <xdr:nvPicPr>
        <xdr:cNvPr id="824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0</xdr:row>
      <xdr:rowOff>238125</xdr:rowOff>
    </xdr:to>
    <xdr:pic>
      <xdr:nvPicPr>
        <xdr:cNvPr id="824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4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238125</xdr:rowOff>
    </xdr:to>
    <xdr:pic>
      <xdr:nvPicPr>
        <xdr:cNvPr id="824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0</xdr:row>
      <xdr:rowOff>238125</xdr:rowOff>
    </xdr:to>
    <xdr:pic>
      <xdr:nvPicPr>
        <xdr:cNvPr id="824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0</xdr:row>
      <xdr:rowOff>238125</xdr:rowOff>
    </xdr:to>
    <xdr:pic>
      <xdr:nvPicPr>
        <xdr:cNvPr id="824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4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238125</xdr:rowOff>
    </xdr:to>
    <xdr:pic>
      <xdr:nvPicPr>
        <xdr:cNvPr id="824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0</xdr:row>
      <xdr:rowOff>238125</xdr:rowOff>
    </xdr:to>
    <xdr:pic>
      <xdr:nvPicPr>
        <xdr:cNvPr id="824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0</xdr:row>
      <xdr:rowOff>238125</xdr:rowOff>
    </xdr:to>
    <xdr:pic>
      <xdr:nvPicPr>
        <xdr:cNvPr id="824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238125</xdr:rowOff>
    </xdr:to>
    <xdr:pic>
      <xdr:nvPicPr>
        <xdr:cNvPr id="825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0</xdr:row>
      <xdr:rowOff>238125</xdr:rowOff>
    </xdr:to>
    <xdr:pic>
      <xdr:nvPicPr>
        <xdr:cNvPr id="825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0</xdr:row>
      <xdr:rowOff>238125</xdr:rowOff>
    </xdr:to>
    <xdr:pic>
      <xdr:nvPicPr>
        <xdr:cNvPr id="825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5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238125</xdr:rowOff>
    </xdr:to>
    <xdr:pic>
      <xdr:nvPicPr>
        <xdr:cNvPr id="825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0</xdr:row>
      <xdr:rowOff>238125</xdr:rowOff>
    </xdr:to>
    <xdr:pic>
      <xdr:nvPicPr>
        <xdr:cNvPr id="825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0</xdr:row>
      <xdr:rowOff>238125</xdr:rowOff>
    </xdr:to>
    <xdr:pic>
      <xdr:nvPicPr>
        <xdr:cNvPr id="825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5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238125</xdr:rowOff>
    </xdr:to>
    <xdr:pic>
      <xdr:nvPicPr>
        <xdr:cNvPr id="825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0</xdr:row>
      <xdr:rowOff>238125</xdr:rowOff>
    </xdr:to>
    <xdr:pic>
      <xdr:nvPicPr>
        <xdr:cNvPr id="825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0</xdr:row>
      <xdr:rowOff>238125</xdr:rowOff>
    </xdr:to>
    <xdr:pic>
      <xdr:nvPicPr>
        <xdr:cNvPr id="826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6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238125</xdr:rowOff>
    </xdr:to>
    <xdr:pic>
      <xdr:nvPicPr>
        <xdr:cNvPr id="826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0</xdr:row>
      <xdr:rowOff>238125</xdr:rowOff>
    </xdr:to>
    <xdr:pic>
      <xdr:nvPicPr>
        <xdr:cNvPr id="826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0</xdr:row>
      <xdr:rowOff>238125</xdr:rowOff>
    </xdr:to>
    <xdr:pic>
      <xdr:nvPicPr>
        <xdr:cNvPr id="826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6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238125</xdr:rowOff>
    </xdr:to>
    <xdr:pic>
      <xdr:nvPicPr>
        <xdr:cNvPr id="826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0</xdr:row>
      <xdr:rowOff>238125</xdr:rowOff>
    </xdr:to>
    <xdr:pic>
      <xdr:nvPicPr>
        <xdr:cNvPr id="826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0</xdr:row>
      <xdr:rowOff>238125</xdr:rowOff>
    </xdr:to>
    <xdr:pic>
      <xdr:nvPicPr>
        <xdr:cNvPr id="826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6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238125</xdr:rowOff>
    </xdr:to>
    <xdr:pic>
      <xdr:nvPicPr>
        <xdr:cNvPr id="827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0</xdr:row>
      <xdr:rowOff>238125</xdr:rowOff>
    </xdr:to>
    <xdr:pic>
      <xdr:nvPicPr>
        <xdr:cNvPr id="827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0</xdr:row>
      <xdr:rowOff>238125</xdr:rowOff>
    </xdr:to>
    <xdr:pic>
      <xdr:nvPicPr>
        <xdr:cNvPr id="827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7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238125</xdr:rowOff>
    </xdr:to>
    <xdr:pic>
      <xdr:nvPicPr>
        <xdr:cNvPr id="827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0</xdr:row>
      <xdr:rowOff>238125</xdr:rowOff>
    </xdr:to>
    <xdr:pic>
      <xdr:nvPicPr>
        <xdr:cNvPr id="827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0</xdr:row>
      <xdr:rowOff>238125</xdr:rowOff>
    </xdr:to>
    <xdr:pic>
      <xdr:nvPicPr>
        <xdr:cNvPr id="827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209550</xdr:colOff>
      <xdr:row>0</xdr:row>
      <xdr:rowOff>0</xdr:rowOff>
    </xdr:from>
    <xdr:to>
      <xdr:col>9</xdr:col>
      <xdr:colOff>295275</xdr:colOff>
      <xdr:row>1</xdr:row>
      <xdr:rowOff>19050</xdr:rowOff>
    </xdr:to>
    <xdr:pic>
      <xdr:nvPicPr>
        <xdr:cNvPr id="827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162800" y="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66675</xdr:colOff>
      <xdr:row>1</xdr:row>
      <xdr:rowOff>238125</xdr:rowOff>
    </xdr:to>
    <xdr:pic>
      <xdr:nvPicPr>
        <xdr:cNvPr id="827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1</xdr:row>
      <xdr:rowOff>0</xdr:rowOff>
    </xdr:from>
    <xdr:to>
      <xdr:col>7</xdr:col>
      <xdr:colOff>142875</xdr:colOff>
      <xdr:row>1</xdr:row>
      <xdr:rowOff>238125</xdr:rowOff>
    </xdr:to>
    <xdr:pic>
      <xdr:nvPicPr>
        <xdr:cNvPr id="827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1</xdr:row>
      <xdr:rowOff>0</xdr:rowOff>
    </xdr:from>
    <xdr:to>
      <xdr:col>7</xdr:col>
      <xdr:colOff>219075</xdr:colOff>
      <xdr:row>1</xdr:row>
      <xdr:rowOff>238125</xdr:rowOff>
    </xdr:to>
    <xdr:pic>
      <xdr:nvPicPr>
        <xdr:cNvPr id="828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1</xdr:row>
      <xdr:rowOff>0</xdr:rowOff>
    </xdr:from>
    <xdr:to>
      <xdr:col>7</xdr:col>
      <xdr:colOff>200025</xdr:colOff>
      <xdr:row>1</xdr:row>
      <xdr:rowOff>276225</xdr:rowOff>
    </xdr:to>
    <xdr:pic>
      <xdr:nvPicPr>
        <xdr:cNvPr id="828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476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66675</xdr:colOff>
      <xdr:row>1</xdr:row>
      <xdr:rowOff>238125</xdr:rowOff>
    </xdr:to>
    <xdr:pic>
      <xdr:nvPicPr>
        <xdr:cNvPr id="828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1</xdr:row>
      <xdr:rowOff>0</xdr:rowOff>
    </xdr:from>
    <xdr:to>
      <xdr:col>7</xdr:col>
      <xdr:colOff>142875</xdr:colOff>
      <xdr:row>1</xdr:row>
      <xdr:rowOff>238125</xdr:rowOff>
    </xdr:to>
    <xdr:pic>
      <xdr:nvPicPr>
        <xdr:cNvPr id="828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104775</xdr:colOff>
      <xdr:row>4</xdr:row>
      <xdr:rowOff>95250</xdr:rowOff>
    </xdr:from>
    <xdr:to>
      <xdr:col>7</xdr:col>
      <xdr:colOff>190500</xdr:colOff>
      <xdr:row>5</xdr:row>
      <xdr:rowOff>200025</xdr:rowOff>
    </xdr:to>
    <xdr:pic>
      <xdr:nvPicPr>
        <xdr:cNvPr id="828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15000" y="10858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66675</xdr:colOff>
      <xdr:row>4</xdr:row>
      <xdr:rowOff>66675</xdr:rowOff>
    </xdr:to>
    <xdr:pic>
      <xdr:nvPicPr>
        <xdr:cNvPr id="828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142875</xdr:colOff>
      <xdr:row>4</xdr:row>
      <xdr:rowOff>66675</xdr:rowOff>
    </xdr:to>
    <xdr:pic>
      <xdr:nvPicPr>
        <xdr:cNvPr id="828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3</xdr:row>
      <xdr:rowOff>0</xdr:rowOff>
    </xdr:from>
    <xdr:to>
      <xdr:col>7</xdr:col>
      <xdr:colOff>219075</xdr:colOff>
      <xdr:row>4</xdr:row>
      <xdr:rowOff>66675</xdr:rowOff>
    </xdr:to>
    <xdr:pic>
      <xdr:nvPicPr>
        <xdr:cNvPr id="828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3</xdr:row>
      <xdr:rowOff>0</xdr:rowOff>
    </xdr:from>
    <xdr:to>
      <xdr:col>7</xdr:col>
      <xdr:colOff>200025</xdr:colOff>
      <xdr:row>4</xdr:row>
      <xdr:rowOff>104775</xdr:rowOff>
    </xdr:to>
    <xdr:pic>
      <xdr:nvPicPr>
        <xdr:cNvPr id="828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66675</xdr:colOff>
      <xdr:row>4</xdr:row>
      <xdr:rowOff>66675</xdr:rowOff>
    </xdr:to>
    <xdr:pic>
      <xdr:nvPicPr>
        <xdr:cNvPr id="828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142875</xdr:colOff>
      <xdr:row>4</xdr:row>
      <xdr:rowOff>66675</xdr:rowOff>
    </xdr:to>
    <xdr:pic>
      <xdr:nvPicPr>
        <xdr:cNvPr id="829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3</xdr:row>
      <xdr:rowOff>0</xdr:rowOff>
    </xdr:from>
    <xdr:to>
      <xdr:col>7</xdr:col>
      <xdr:colOff>219075</xdr:colOff>
      <xdr:row>4</xdr:row>
      <xdr:rowOff>66675</xdr:rowOff>
    </xdr:to>
    <xdr:pic>
      <xdr:nvPicPr>
        <xdr:cNvPr id="829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3</xdr:row>
      <xdr:rowOff>0</xdr:rowOff>
    </xdr:from>
    <xdr:to>
      <xdr:col>7</xdr:col>
      <xdr:colOff>200025</xdr:colOff>
      <xdr:row>4</xdr:row>
      <xdr:rowOff>104775</xdr:rowOff>
    </xdr:to>
    <xdr:pic>
      <xdr:nvPicPr>
        <xdr:cNvPr id="829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66675</xdr:colOff>
      <xdr:row>4</xdr:row>
      <xdr:rowOff>66675</xdr:rowOff>
    </xdr:to>
    <xdr:pic>
      <xdr:nvPicPr>
        <xdr:cNvPr id="829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142875</xdr:colOff>
      <xdr:row>4</xdr:row>
      <xdr:rowOff>66675</xdr:rowOff>
    </xdr:to>
    <xdr:pic>
      <xdr:nvPicPr>
        <xdr:cNvPr id="829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3</xdr:row>
      <xdr:rowOff>0</xdr:rowOff>
    </xdr:from>
    <xdr:to>
      <xdr:col>7</xdr:col>
      <xdr:colOff>219075</xdr:colOff>
      <xdr:row>4</xdr:row>
      <xdr:rowOff>66675</xdr:rowOff>
    </xdr:to>
    <xdr:pic>
      <xdr:nvPicPr>
        <xdr:cNvPr id="829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3</xdr:row>
      <xdr:rowOff>0</xdr:rowOff>
    </xdr:from>
    <xdr:to>
      <xdr:col>7</xdr:col>
      <xdr:colOff>200025</xdr:colOff>
      <xdr:row>4</xdr:row>
      <xdr:rowOff>104775</xdr:rowOff>
    </xdr:to>
    <xdr:pic>
      <xdr:nvPicPr>
        <xdr:cNvPr id="829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66675</xdr:colOff>
      <xdr:row>4</xdr:row>
      <xdr:rowOff>66675</xdr:rowOff>
    </xdr:to>
    <xdr:pic>
      <xdr:nvPicPr>
        <xdr:cNvPr id="829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142875</xdr:colOff>
      <xdr:row>4</xdr:row>
      <xdr:rowOff>66675</xdr:rowOff>
    </xdr:to>
    <xdr:pic>
      <xdr:nvPicPr>
        <xdr:cNvPr id="829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3</xdr:row>
      <xdr:rowOff>0</xdr:rowOff>
    </xdr:from>
    <xdr:to>
      <xdr:col>7</xdr:col>
      <xdr:colOff>219075</xdr:colOff>
      <xdr:row>4</xdr:row>
      <xdr:rowOff>66675</xdr:rowOff>
    </xdr:to>
    <xdr:pic>
      <xdr:nvPicPr>
        <xdr:cNvPr id="829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3</xdr:row>
      <xdr:rowOff>0</xdr:rowOff>
    </xdr:from>
    <xdr:to>
      <xdr:col>7</xdr:col>
      <xdr:colOff>200025</xdr:colOff>
      <xdr:row>4</xdr:row>
      <xdr:rowOff>104775</xdr:rowOff>
    </xdr:to>
    <xdr:pic>
      <xdr:nvPicPr>
        <xdr:cNvPr id="830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66675</xdr:colOff>
      <xdr:row>4</xdr:row>
      <xdr:rowOff>66675</xdr:rowOff>
    </xdr:to>
    <xdr:pic>
      <xdr:nvPicPr>
        <xdr:cNvPr id="830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142875</xdr:colOff>
      <xdr:row>4</xdr:row>
      <xdr:rowOff>66675</xdr:rowOff>
    </xdr:to>
    <xdr:pic>
      <xdr:nvPicPr>
        <xdr:cNvPr id="830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3</xdr:row>
      <xdr:rowOff>0</xdr:rowOff>
    </xdr:from>
    <xdr:to>
      <xdr:col>7</xdr:col>
      <xdr:colOff>219075</xdr:colOff>
      <xdr:row>4</xdr:row>
      <xdr:rowOff>66675</xdr:rowOff>
    </xdr:to>
    <xdr:pic>
      <xdr:nvPicPr>
        <xdr:cNvPr id="830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66675</xdr:colOff>
      <xdr:row>1</xdr:row>
      <xdr:rowOff>238125</xdr:rowOff>
    </xdr:to>
    <xdr:pic>
      <xdr:nvPicPr>
        <xdr:cNvPr id="830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1</xdr:row>
      <xdr:rowOff>0</xdr:rowOff>
    </xdr:from>
    <xdr:to>
      <xdr:col>13</xdr:col>
      <xdr:colOff>142875</xdr:colOff>
      <xdr:row>1</xdr:row>
      <xdr:rowOff>238125</xdr:rowOff>
    </xdr:to>
    <xdr:pic>
      <xdr:nvPicPr>
        <xdr:cNvPr id="830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1</xdr:row>
      <xdr:rowOff>0</xdr:rowOff>
    </xdr:from>
    <xdr:to>
      <xdr:col>13</xdr:col>
      <xdr:colOff>219075</xdr:colOff>
      <xdr:row>1</xdr:row>
      <xdr:rowOff>238125</xdr:rowOff>
    </xdr:to>
    <xdr:pic>
      <xdr:nvPicPr>
        <xdr:cNvPr id="830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1</xdr:row>
      <xdr:rowOff>0</xdr:rowOff>
    </xdr:from>
    <xdr:to>
      <xdr:col>13</xdr:col>
      <xdr:colOff>200025</xdr:colOff>
      <xdr:row>1</xdr:row>
      <xdr:rowOff>276225</xdr:rowOff>
    </xdr:to>
    <xdr:pic>
      <xdr:nvPicPr>
        <xdr:cNvPr id="830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2476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66675</xdr:colOff>
      <xdr:row>1</xdr:row>
      <xdr:rowOff>238125</xdr:rowOff>
    </xdr:to>
    <xdr:pic>
      <xdr:nvPicPr>
        <xdr:cNvPr id="830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1</xdr:row>
      <xdr:rowOff>0</xdr:rowOff>
    </xdr:from>
    <xdr:to>
      <xdr:col>13</xdr:col>
      <xdr:colOff>142875</xdr:colOff>
      <xdr:row>1</xdr:row>
      <xdr:rowOff>238125</xdr:rowOff>
    </xdr:to>
    <xdr:pic>
      <xdr:nvPicPr>
        <xdr:cNvPr id="830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1</xdr:row>
      <xdr:rowOff>0</xdr:rowOff>
    </xdr:from>
    <xdr:to>
      <xdr:col>13</xdr:col>
      <xdr:colOff>219075</xdr:colOff>
      <xdr:row>1</xdr:row>
      <xdr:rowOff>238125</xdr:rowOff>
    </xdr:to>
    <xdr:pic>
      <xdr:nvPicPr>
        <xdr:cNvPr id="831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1</xdr:row>
      <xdr:rowOff>85725</xdr:rowOff>
    </xdr:from>
    <xdr:to>
      <xdr:col>13</xdr:col>
      <xdr:colOff>200025</xdr:colOff>
      <xdr:row>1</xdr:row>
      <xdr:rowOff>361950</xdr:rowOff>
    </xdr:to>
    <xdr:pic>
      <xdr:nvPicPr>
        <xdr:cNvPr id="831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333375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66675</xdr:colOff>
      <xdr:row>4</xdr:row>
      <xdr:rowOff>66675</xdr:rowOff>
    </xdr:to>
    <xdr:pic>
      <xdr:nvPicPr>
        <xdr:cNvPr id="831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3</xdr:row>
      <xdr:rowOff>0</xdr:rowOff>
    </xdr:from>
    <xdr:to>
      <xdr:col>13</xdr:col>
      <xdr:colOff>142875</xdr:colOff>
      <xdr:row>4</xdr:row>
      <xdr:rowOff>66675</xdr:rowOff>
    </xdr:to>
    <xdr:pic>
      <xdr:nvPicPr>
        <xdr:cNvPr id="831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3</xdr:row>
      <xdr:rowOff>0</xdr:rowOff>
    </xdr:from>
    <xdr:to>
      <xdr:col>13</xdr:col>
      <xdr:colOff>219075</xdr:colOff>
      <xdr:row>4</xdr:row>
      <xdr:rowOff>66675</xdr:rowOff>
    </xdr:to>
    <xdr:pic>
      <xdr:nvPicPr>
        <xdr:cNvPr id="831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3</xdr:row>
      <xdr:rowOff>0</xdr:rowOff>
    </xdr:from>
    <xdr:to>
      <xdr:col>13</xdr:col>
      <xdr:colOff>200025</xdr:colOff>
      <xdr:row>4</xdr:row>
      <xdr:rowOff>104775</xdr:rowOff>
    </xdr:to>
    <xdr:pic>
      <xdr:nvPicPr>
        <xdr:cNvPr id="831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66675</xdr:colOff>
      <xdr:row>4</xdr:row>
      <xdr:rowOff>66675</xdr:rowOff>
    </xdr:to>
    <xdr:pic>
      <xdr:nvPicPr>
        <xdr:cNvPr id="831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3</xdr:row>
      <xdr:rowOff>0</xdr:rowOff>
    </xdr:from>
    <xdr:to>
      <xdr:col>13</xdr:col>
      <xdr:colOff>142875</xdr:colOff>
      <xdr:row>4</xdr:row>
      <xdr:rowOff>66675</xdr:rowOff>
    </xdr:to>
    <xdr:pic>
      <xdr:nvPicPr>
        <xdr:cNvPr id="831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3</xdr:row>
      <xdr:rowOff>0</xdr:rowOff>
    </xdr:from>
    <xdr:to>
      <xdr:col>13</xdr:col>
      <xdr:colOff>219075</xdr:colOff>
      <xdr:row>4</xdr:row>
      <xdr:rowOff>66675</xdr:rowOff>
    </xdr:to>
    <xdr:pic>
      <xdr:nvPicPr>
        <xdr:cNvPr id="831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3</xdr:row>
      <xdr:rowOff>0</xdr:rowOff>
    </xdr:from>
    <xdr:to>
      <xdr:col>13</xdr:col>
      <xdr:colOff>200025</xdr:colOff>
      <xdr:row>4</xdr:row>
      <xdr:rowOff>104775</xdr:rowOff>
    </xdr:to>
    <xdr:pic>
      <xdr:nvPicPr>
        <xdr:cNvPr id="831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66675</xdr:colOff>
      <xdr:row>4</xdr:row>
      <xdr:rowOff>66675</xdr:rowOff>
    </xdr:to>
    <xdr:pic>
      <xdr:nvPicPr>
        <xdr:cNvPr id="832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3</xdr:row>
      <xdr:rowOff>0</xdr:rowOff>
    </xdr:from>
    <xdr:to>
      <xdr:col>13</xdr:col>
      <xdr:colOff>142875</xdr:colOff>
      <xdr:row>4</xdr:row>
      <xdr:rowOff>66675</xdr:rowOff>
    </xdr:to>
    <xdr:pic>
      <xdr:nvPicPr>
        <xdr:cNvPr id="832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3</xdr:row>
      <xdr:rowOff>0</xdr:rowOff>
    </xdr:from>
    <xdr:to>
      <xdr:col>13</xdr:col>
      <xdr:colOff>219075</xdr:colOff>
      <xdr:row>4</xdr:row>
      <xdr:rowOff>66675</xdr:rowOff>
    </xdr:to>
    <xdr:pic>
      <xdr:nvPicPr>
        <xdr:cNvPr id="832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3</xdr:row>
      <xdr:rowOff>0</xdr:rowOff>
    </xdr:from>
    <xdr:to>
      <xdr:col>13</xdr:col>
      <xdr:colOff>200025</xdr:colOff>
      <xdr:row>4</xdr:row>
      <xdr:rowOff>104775</xdr:rowOff>
    </xdr:to>
    <xdr:pic>
      <xdr:nvPicPr>
        <xdr:cNvPr id="832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66675</xdr:colOff>
      <xdr:row>4</xdr:row>
      <xdr:rowOff>66675</xdr:rowOff>
    </xdr:to>
    <xdr:pic>
      <xdr:nvPicPr>
        <xdr:cNvPr id="832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3</xdr:row>
      <xdr:rowOff>0</xdr:rowOff>
    </xdr:from>
    <xdr:to>
      <xdr:col>13</xdr:col>
      <xdr:colOff>142875</xdr:colOff>
      <xdr:row>4</xdr:row>
      <xdr:rowOff>66675</xdr:rowOff>
    </xdr:to>
    <xdr:pic>
      <xdr:nvPicPr>
        <xdr:cNvPr id="832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3</xdr:row>
      <xdr:rowOff>0</xdr:rowOff>
    </xdr:from>
    <xdr:to>
      <xdr:col>13</xdr:col>
      <xdr:colOff>219075</xdr:colOff>
      <xdr:row>4</xdr:row>
      <xdr:rowOff>66675</xdr:rowOff>
    </xdr:to>
    <xdr:pic>
      <xdr:nvPicPr>
        <xdr:cNvPr id="832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3</xdr:row>
      <xdr:rowOff>0</xdr:rowOff>
    </xdr:from>
    <xdr:to>
      <xdr:col>13</xdr:col>
      <xdr:colOff>200025</xdr:colOff>
      <xdr:row>4</xdr:row>
      <xdr:rowOff>104775</xdr:rowOff>
    </xdr:to>
    <xdr:pic>
      <xdr:nvPicPr>
        <xdr:cNvPr id="832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66675</xdr:colOff>
      <xdr:row>4</xdr:row>
      <xdr:rowOff>66675</xdr:rowOff>
    </xdr:to>
    <xdr:pic>
      <xdr:nvPicPr>
        <xdr:cNvPr id="832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3</xdr:row>
      <xdr:rowOff>0</xdr:rowOff>
    </xdr:from>
    <xdr:to>
      <xdr:col>13</xdr:col>
      <xdr:colOff>142875</xdr:colOff>
      <xdr:row>4</xdr:row>
      <xdr:rowOff>66675</xdr:rowOff>
    </xdr:to>
    <xdr:pic>
      <xdr:nvPicPr>
        <xdr:cNvPr id="832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3</xdr:row>
      <xdr:rowOff>0</xdr:rowOff>
    </xdr:from>
    <xdr:to>
      <xdr:col>13</xdr:col>
      <xdr:colOff>219075</xdr:colOff>
      <xdr:row>4</xdr:row>
      <xdr:rowOff>66675</xdr:rowOff>
    </xdr:to>
    <xdr:pic>
      <xdr:nvPicPr>
        <xdr:cNvPr id="833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209550</xdr:colOff>
      <xdr:row>2</xdr:row>
      <xdr:rowOff>152400</xdr:rowOff>
    </xdr:from>
    <xdr:to>
      <xdr:col>13</xdr:col>
      <xdr:colOff>295275</xdr:colOff>
      <xdr:row>4</xdr:row>
      <xdr:rowOff>76200</xdr:rowOff>
    </xdr:to>
    <xdr:pic>
      <xdr:nvPicPr>
        <xdr:cNvPr id="833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363075" y="80010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3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3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3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3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3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3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3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3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3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3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3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3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3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3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3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3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3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3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3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3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3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3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3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3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3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3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3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3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3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3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3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3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3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3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3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3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3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3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3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3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3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3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3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3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3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3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3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3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3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3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3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3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3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3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3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3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3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3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3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3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3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3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3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3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3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3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3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3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4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4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4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4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4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4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4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4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4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4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4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4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4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4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4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4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4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4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4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4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4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4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4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4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4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4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4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4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4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4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4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4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4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4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4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4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4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4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4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4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4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4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4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4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4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4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4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4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4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44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45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45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45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45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45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45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45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45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45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45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46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46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46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46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46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46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46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46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46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46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47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47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47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47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47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47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47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47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47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47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48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48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48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48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48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48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48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48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48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48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49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49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49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49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49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49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49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49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49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49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50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50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50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50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50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50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50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50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50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50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51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5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51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51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51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51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51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51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51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51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52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5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5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5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5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5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5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5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5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5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5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5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5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5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5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5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5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53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53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53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54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54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54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54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54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54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54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54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28</xdr:row>
      <xdr:rowOff>0</xdr:rowOff>
    </xdr:from>
    <xdr:to>
      <xdr:col>21</xdr:col>
      <xdr:colOff>409575</xdr:colOff>
      <xdr:row>31</xdr:row>
      <xdr:rowOff>47625</xdr:rowOff>
    </xdr:to>
    <xdr:pic>
      <xdr:nvPicPr>
        <xdr:cNvPr id="85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0720050"/>
          <a:ext cx="66675" cy="771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104775</xdr:colOff>
      <xdr:row>5</xdr:row>
      <xdr:rowOff>95250</xdr:rowOff>
    </xdr:from>
    <xdr:to>
      <xdr:col>7</xdr:col>
      <xdr:colOff>190500</xdr:colOff>
      <xdr:row>5</xdr:row>
      <xdr:rowOff>371475</xdr:rowOff>
    </xdr:to>
    <xdr:pic>
      <xdr:nvPicPr>
        <xdr:cNvPr id="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15000" y="12573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104775</xdr:colOff>
      <xdr:row>8</xdr:row>
      <xdr:rowOff>95250</xdr:rowOff>
    </xdr:from>
    <xdr:to>
      <xdr:col>14</xdr:col>
      <xdr:colOff>190500</xdr:colOff>
      <xdr:row>8</xdr:row>
      <xdr:rowOff>371475</xdr:rowOff>
    </xdr:to>
    <xdr:pic>
      <xdr:nvPicPr>
        <xdr:cNvPr id="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15500" y="2984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9"/>
  <sheetViews>
    <sheetView tabSelected="1" zoomScale="80" zoomScaleNormal="80" workbookViewId="0">
      <pane ySplit="5" topLeftCell="A6" activePane="bottomLeft" state="frozen"/>
      <selection/>
      <selection pane="bottomLeft" activeCell="D30" sqref="D30"/>
    </sheetView>
  </sheetViews>
  <sheetFormatPr defaultColWidth="9" defaultRowHeight="13.5"/>
  <cols>
    <col min="1" max="1" width="5.375" style="1" customWidth="1"/>
    <col min="2" max="2" width="6.75" style="1" customWidth="1"/>
    <col min="3" max="3" width="16.875" style="1" customWidth="1"/>
    <col min="4" max="4" width="18.75" style="1" customWidth="1"/>
    <col min="5" max="5" width="9.5" style="1" customWidth="1"/>
    <col min="6" max="6" width="8.25" style="1" customWidth="1"/>
    <col min="7" max="7" width="8.125" style="1" customWidth="1"/>
    <col min="8" max="8" width="8.875" style="2" customWidth="1"/>
    <col min="9" max="9" width="8.75" style="3" customWidth="1"/>
    <col min="10" max="10" width="8.5" style="1" customWidth="1"/>
    <col min="11" max="11" width="6.625" style="1" customWidth="1"/>
    <col min="12" max="12" width="6.375" style="1" customWidth="1"/>
    <col min="13" max="13" width="7.375" style="1" customWidth="1"/>
    <col min="14" max="14" width="6" style="1" customWidth="1"/>
    <col min="15" max="15" width="10.375" style="2" customWidth="1"/>
    <col min="16" max="16" width="9.375" style="3" customWidth="1"/>
    <col min="17" max="17" width="11.5" style="1" customWidth="1"/>
    <col min="18" max="18" width="6.625" style="1" customWidth="1"/>
    <col min="19" max="19" width="6.375" style="1" customWidth="1"/>
    <col min="20" max="20" width="7.375" style="1" customWidth="1"/>
    <col min="21" max="21" width="6" style="1" customWidth="1"/>
    <col min="22" max="22" width="8.33333333333333" style="1" customWidth="1"/>
    <col min="23" max="23" width="12.9083333333333" style="1" customWidth="1"/>
    <col min="24" max="24" width="12.125" style="1" customWidth="1"/>
    <col min="25" max="25" width="12" style="1" customWidth="1"/>
    <col min="26" max="16383" width="9" style="1"/>
    <col min="16384" max="16384" width="9" style="4"/>
  </cols>
  <sheetData>
    <row r="1" ht="19.5" spans="1:2">
      <c r="A1" s="5" t="s">
        <v>0</v>
      </c>
      <c r="B1" s="5"/>
    </row>
    <row r="2" ht="31.5" spans="1:25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7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9" t="s">
        <v>8</v>
      </c>
      <c r="I3" s="13"/>
      <c r="J3" s="9"/>
      <c r="K3" s="9"/>
      <c r="L3" s="9"/>
      <c r="M3" s="9"/>
      <c r="N3" s="9"/>
      <c r="O3" s="9" t="s">
        <v>9</v>
      </c>
      <c r="P3" s="13"/>
      <c r="Q3" s="9"/>
      <c r="R3" s="9"/>
      <c r="S3" s="9"/>
      <c r="T3" s="9"/>
      <c r="U3" s="9"/>
      <c r="V3" s="30" t="s">
        <v>10</v>
      </c>
      <c r="W3" s="31" t="s">
        <v>11</v>
      </c>
      <c r="X3" s="32" t="s">
        <v>12</v>
      </c>
      <c r="Y3" s="8" t="s">
        <v>13</v>
      </c>
    </row>
    <row r="4" spans="1:25">
      <c r="A4" s="8"/>
      <c r="B4" s="9"/>
      <c r="C4" s="8"/>
      <c r="D4" s="8"/>
      <c r="E4" s="8"/>
      <c r="F4" s="8"/>
      <c r="G4" s="8"/>
      <c r="H4" s="10" t="s">
        <v>14</v>
      </c>
      <c r="I4" s="10" t="s">
        <v>15</v>
      </c>
      <c r="J4" s="10"/>
      <c r="K4" s="10"/>
      <c r="L4" s="10"/>
      <c r="M4" s="10"/>
      <c r="N4" s="23" t="s">
        <v>16</v>
      </c>
      <c r="O4" s="10" t="s">
        <v>14</v>
      </c>
      <c r="P4" s="10" t="s">
        <v>15</v>
      </c>
      <c r="Q4" s="10"/>
      <c r="R4" s="10"/>
      <c r="S4" s="10"/>
      <c r="T4" s="10"/>
      <c r="U4" s="23" t="s">
        <v>16</v>
      </c>
      <c r="V4" s="30"/>
      <c r="W4" s="31"/>
      <c r="X4" s="33"/>
      <c r="Y4" s="8"/>
    </row>
    <row r="5" spans="1:25">
      <c r="A5" s="8"/>
      <c r="B5" s="9"/>
      <c r="C5" s="8"/>
      <c r="D5" s="8"/>
      <c r="E5" s="8"/>
      <c r="F5" s="8" t="s">
        <v>17</v>
      </c>
      <c r="G5" s="8" t="s">
        <v>18</v>
      </c>
      <c r="H5" s="10"/>
      <c r="I5" s="10" t="s">
        <v>19</v>
      </c>
      <c r="J5" s="10" t="s">
        <v>20</v>
      </c>
      <c r="K5" s="10" t="s">
        <v>21</v>
      </c>
      <c r="L5" s="10" t="s">
        <v>22</v>
      </c>
      <c r="M5" s="10" t="s">
        <v>23</v>
      </c>
      <c r="N5" s="23"/>
      <c r="O5" s="10"/>
      <c r="P5" s="10" t="s">
        <v>19</v>
      </c>
      <c r="Q5" s="10" t="s">
        <v>20</v>
      </c>
      <c r="R5" s="10" t="s">
        <v>21</v>
      </c>
      <c r="S5" s="10" t="s">
        <v>22</v>
      </c>
      <c r="T5" s="10" t="s">
        <v>23</v>
      </c>
      <c r="U5" s="23"/>
      <c r="V5" s="30"/>
      <c r="W5" s="31"/>
      <c r="X5" s="34"/>
      <c r="Y5" s="8"/>
    </row>
    <row r="6" customFormat="1" ht="55" customHeight="1" spans="1:25">
      <c r="A6" s="8">
        <v>1</v>
      </c>
      <c r="B6" s="11" t="s">
        <v>24</v>
      </c>
      <c r="C6" s="11" t="s">
        <v>25</v>
      </c>
      <c r="D6" s="11" t="s">
        <v>26</v>
      </c>
      <c r="E6" s="11" t="s">
        <v>27</v>
      </c>
      <c r="F6" s="11" t="s">
        <v>27</v>
      </c>
      <c r="G6" s="11" t="s">
        <v>28</v>
      </c>
      <c r="H6" s="12">
        <f>I6+N6</f>
        <v>20</v>
      </c>
      <c r="I6" s="11">
        <f>J6+K6+L6+M6</f>
        <v>20</v>
      </c>
      <c r="J6" s="11">
        <v>20</v>
      </c>
      <c r="K6" s="11"/>
      <c r="L6" s="11"/>
      <c r="M6" s="11"/>
      <c r="N6" s="11"/>
      <c r="O6" s="12">
        <v>0</v>
      </c>
      <c r="P6" s="11">
        <v>0</v>
      </c>
      <c r="Q6" s="24">
        <v>0</v>
      </c>
      <c r="R6" s="10"/>
      <c r="S6" s="10"/>
      <c r="T6" s="10"/>
      <c r="U6" s="23"/>
      <c r="V6" s="30"/>
      <c r="W6" s="31"/>
      <c r="X6" s="24" t="s">
        <v>29</v>
      </c>
      <c r="Y6" s="24" t="s">
        <v>30</v>
      </c>
    </row>
    <row r="7" customFormat="1" ht="40.5" spans="1:25">
      <c r="A7" s="8">
        <v>2</v>
      </c>
      <c r="B7" s="13" t="s">
        <v>24</v>
      </c>
      <c r="C7" s="14" t="s">
        <v>31</v>
      </c>
      <c r="D7" s="14" t="s">
        <v>32</v>
      </c>
      <c r="E7" s="11" t="s">
        <v>27</v>
      </c>
      <c r="F7" s="11" t="s">
        <v>27</v>
      </c>
      <c r="G7" s="11" t="s">
        <v>33</v>
      </c>
      <c r="H7" s="12">
        <v>0</v>
      </c>
      <c r="I7" s="11">
        <v>0</v>
      </c>
      <c r="J7" s="24"/>
      <c r="K7" s="10"/>
      <c r="L7" s="10"/>
      <c r="M7" s="10"/>
      <c r="N7" s="23"/>
      <c r="O7" s="10">
        <v>16.5</v>
      </c>
      <c r="P7" s="25">
        <v>16.5</v>
      </c>
      <c r="Q7" s="25">
        <v>16.5</v>
      </c>
      <c r="R7" s="10"/>
      <c r="S7" s="10"/>
      <c r="T7" s="10"/>
      <c r="U7" s="23"/>
      <c r="V7" s="30"/>
      <c r="W7" s="31"/>
      <c r="X7" s="34"/>
      <c r="Y7" s="24" t="s">
        <v>34</v>
      </c>
    </row>
    <row r="8" s="1" customFormat="1" ht="40.5" spans="1:25">
      <c r="A8" s="8">
        <v>3</v>
      </c>
      <c r="B8" s="13" t="s">
        <v>24</v>
      </c>
      <c r="C8" s="14" t="s">
        <v>35</v>
      </c>
      <c r="D8" s="14" t="s">
        <v>36</v>
      </c>
      <c r="E8" s="11" t="s">
        <v>37</v>
      </c>
      <c r="F8" s="11" t="s">
        <v>37</v>
      </c>
      <c r="G8" s="11" t="s">
        <v>38</v>
      </c>
      <c r="H8" s="12">
        <v>0</v>
      </c>
      <c r="I8" s="11">
        <v>0</v>
      </c>
      <c r="J8" s="24"/>
      <c r="K8" s="10"/>
      <c r="L8" s="11"/>
      <c r="M8" s="11"/>
      <c r="N8" s="11"/>
      <c r="O8" s="12">
        <v>2.3</v>
      </c>
      <c r="P8" s="11">
        <v>2.3</v>
      </c>
      <c r="Q8" s="24">
        <v>2.3</v>
      </c>
      <c r="R8" s="24"/>
      <c r="S8" s="24"/>
      <c r="T8" s="24"/>
      <c r="U8" s="24"/>
      <c r="V8" s="24"/>
      <c r="W8" s="24"/>
      <c r="X8" s="24"/>
      <c r="Y8" s="24" t="s">
        <v>34</v>
      </c>
    </row>
    <row r="9" s="1" customFormat="1" ht="40.5" spans="1:25">
      <c r="A9" s="8">
        <v>4</v>
      </c>
      <c r="B9" s="13" t="s">
        <v>24</v>
      </c>
      <c r="C9" s="14" t="s">
        <v>39</v>
      </c>
      <c r="D9" s="14" t="s">
        <v>40</v>
      </c>
      <c r="E9" s="11" t="s">
        <v>37</v>
      </c>
      <c r="F9" s="11" t="s">
        <v>37</v>
      </c>
      <c r="G9" s="11" t="s">
        <v>41</v>
      </c>
      <c r="H9" s="12">
        <v>0</v>
      </c>
      <c r="I9" s="11">
        <v>0</v>
      </c>
      <c r="J9" s="24"/>
      <c r="K9" s="11"/>
      <c r="L9" s="24"/>
      <c r="M9" s="24"/>
      <c r="N9" s="24"/>
      <c r="O9" s="12">
        <v>1.2</v>
      </c>
      <c r="P9" s="11">
        <v>1.2</v>
      </c>
      <c r="Q9" s="24">
        <v>1.2</v>
      </c>
      <c r="R9" s="24"/>
      <c r="S9" s="24"/>
      <c r="T9" s="24"/>
      <c r="U9" s="24"/>
      <c r="V9" s="24"/>
      <c r="W9" s="24"/>
      <c r="X9" s="24"/>
      <c r="Y9" s="24" t="s">
        <v>34</v>
      </c>
    </row>
    <row r="10" s="1" customFormat="1" ht="54" spans="1:25">
      <c r="A10" s="8">
        <v>5</v>
      </c>
      <c r="B10" s="11" t="s">
        <v>42</v>
      </c>
      <c r="C10" s="11" t="s">
        <v>43</v>
      </c>
      <c r="D10" s="14" t="s">
        <v>44</v>
      </c>
      <c r="E10" s="11" t="s">
        <v>27</v>
      </c>
      <c r="F10" s="11" t="s">
        <v>27</v>
      </c>
      <c r="G10" s="11" t="s">
        <v>28</v>
      </c>
      <c r="H10" s="12">
        <v>220</v>
      </c>
      <c r="I10" s="11">
        <v>220</v>
      </c>
      <c r="J10" s="11"/>
      <c r="K10" s="11"/>
      <c r="L10" s="11">
        <v>129.5</v>
      </c>
      <c r="M10" s="11"/>
      <c r="N10" s="11">
        <v>90.5</v>
      </c>
      <c r="O10" s="12">
        <v>0</v>
      </c>
      <c r="P10" s="11">
        <v>0</v>
      </c>
      <c r="Q10" s="24"/>
      <c r="R10" s="24"/>
      <c r="S10" s="24">
        <v>0</v>
      </c>
      <c r="T10" s="24"/>
      <c r="U10" s="24">
        <v>0</v>
      </c>
      <c r="V10" s="24"/>
      <c r="W10" s="24"/>
      <c r="X10" s="24" t="s">
        <v>29</v>
      </c>
      <c r="Y10" s="24" t="s">
        <v>30</v>
      </c>
    </row>
    <row r="11" s="1" customFormat="1" ht="189" spans="1:25">
      <c r="A11" s="8">
        <v>6</v>
      </c>
      <c r="B11" s="11" t="s">
        <v>42</v>
      </c>
      <c r="C11" s="11" t="s">
        <v>45</v>
      </c>
      <c r="D11" s="14" t="s">
        <v>46</v>
      </c>
      <c r="E11" s="11" t="s">
        <v>27</v>
      </c>
      <c r="F11" s="11" t="s">
        <v>27</v>
      </c>
      <c r="G11" s="11" t="s">
        <v>47</v>
      </c>
      <c r="H11" s="12">
        <v>0</v>
      </c>
      <c r="I11" s="11">
        <v>0</v>
      </c>
      <c r="J11" s="11"/>
      <c r="K11" s="24"/>
      <c r="L11" s="24"/>
      <c r="M11" s="24"/>
      <c r="N11" s="24"/>
      <c r="O11" s="12">
        <v>220</v>
      </c>
      <c r="P11" s="11">
        <v>220</v>
      </c>
      <c r="Q11" s="24"/>
      <c r="R11" s="24"/>
      <c r="S11" s="24">
        <v>129.5</v>
      </c>
      <c r="T11" s="24"/>
      <c r="U11" s="24">
        <v>90.5</v>
      </c>
      <c r="V11" s="24"/>
      <c r="W11" s="24"/>
      <c r="X11" s="24"/>
      <c r="Y11" s="24" t="s">
        <v>34</v>
      </c>
    </row>
    <row r="12" s="1" customFormat="1" ht="67.5" spans="1:25">
      <c r="A12" s="8">
        <v>7</v>
      </c>
      <c r="B12" s="11" t="s">
        <v>42</v>
      </c>
      <c r="C12" s="11" t="s">
        <v>48</v>
      </c>
      <c r="D12" s="11" t="s">
        <v>49</v>
      </c>
      <c r="E12" s="11" t="s">
        <v>50</v>
      </c>
      <c r="F12" s="11" t="s">
        <v>51</v>
      </c>
      <c r="G12" s="11" t="s">
        <v>52</v>
      </c>
      <c r="H12" s="12">
        <f>I12+N12</f>
        <v>21</v>
      </c>
      <c r="I12" s="11">
        <f>J12+K12+L12+M12</f>
        <v>21</v>
      </c>
      <c r="J12" s="11">
        <v>21</v>
      </c>
      <c r="K12" s="24"/>
      <c r="L12" s="24"/>
      <c r="M12" s="24"/>
      <c r="N12" s="24"/>
      <c r="O12" s="26">
        <f>P12</f>
        <v>20.68</v>
      </c>
      <c r="P12" s="27">
        <f>Q12</f>
        <v>20.68</v>
      </c>
      <c r="Q12" s="35">
        <v>20.68</v>
      </c>
      <c r="R12" s="24"/>
      <c r="S12" s="24"/>
      <c r="T12" s="24"/>
      <c r="U12" s="24"/>
      <c r="V12" s="24"/>
      <c r="W12" s="24"/>
      <c r="X12" s="24" t="s">
        <v>29</v>
      </c>
      <c r="Y12" s="24" t="s">
        <v>53</v>
      </c>
    </row>
    <row r="13" s="1" customFormat="1" ht="67.5" spans="1:25">
      <c r="A13" s="8">
        <v>8</v>
      </c>
      <c r="B13" s="11" t="s">
        <v>42</v>
      </c>
      <c r="C13" s="11" t="s">
        <v>54</v>
      </c>
      <c r="D13" s="11" t="s">
        <v>55</v>
      </c>
      <c r="E13" s="11" t="s">
        <v>50</v>
      </c>
      <c r="F13" s="11" t="s">
        <v>56</v>
      </c>
      <c r="G13" s="11" t="s">
        <v>57</v>
      </c>
      <c r="H13" s="12">
        <f t="shared" ref="H13:H29" si="0">I13+N13</f>
        <v>18</v>
      </c>
      <c r="I13" s="11">
        <f t="shared" ref="I13:I29" si="1">J13+K13+L13+M13</f>
        <v>18</v>
      </c>
      <c r="J13" s="11">
        <v>18</v>
      </c>
      <c r="K13" s="24"/>
      <c r="L13" s="24"/>
      <c r="M13" s="24"/>
      <c r="N13" s="24"/>
      <c r="O13" s="26">
        <f t="shared" ref="O13:O26" si="2">P13</f>
        <v>20.44</v>
      </c>
      <c r="P13" s="27">
        <f t="shared" ref="P13:P26" si="3">Q13</f>
        <v>20.44</v>
      </c>
      <c r="Q13" s="35">
        <v>20.44</v>
      </c>
      <c r="R13" s="24"/>
      <c r="S13" s="24"/>
      <c r="T13" s="24"/>
      <c r="U13" s="24"/>
      <c r="V13" s="24"/>
      <c r="W13" s="24"/>
      <c r="X13" s="24" t="s">
        <v>29</v>
      </c>
      <c r="Y13" s="24" t="s">
        <v>53</v>
      </c>
    </row>
    <row r="14" s="1" customFormat="1" ht="67.5" spans="1:25">
      <c r="A14" s="8">
        <v>9</v>
      </c>
      <c r="B14" s="11" t="s">
        <v>42</v>
      </c>
      <c r="C14" s="11" t="s">
        <v>58</v>
      </c>
      <c r="D14" s="11" t="s">
        <v>59</v>
      </c>
      <c r="E14" s="11" t="s">
        <v>50</v>
      </c>
      <c r="F14" s="11" t="s">
        <v>56</v>
      </c>
      <c r="G14" s="11" t="s">
        <v>60</v>
      </c>
      <c r="H14" s="12">
        <f t="shared" si="0"/>
        <v>100</v>
      </c>
      <c r="I14" s="11">
        <f t="shared" si="1"/>
        <v>100</v>
      </c>
      <c r="J14" s="11">
        <v>100</v>
      </c>
      <c r="K14" s="24"/>
      <c r="L14" s="24"/>
      <c r="M14" s="24"/>
      <c r="N14" s="24"/>
      <c r="O14" s="26">
        <f t="shared" si="2"/>
        <v>79.63</v>
      </c>
      <c r="P14" s="27">
        <f t="shared" si="3"/>
        <v>79.63</v>
      </c>
      <c r="Q14" s="35">
        <v>79.63</v>
      </c>
      <c r="R14" s="24"/>
      <c r="S14" s="24"/>
      <c r="T14" s="24"/>
      <c r="U14" s="24"/>
      <c r="V14" s="24"/>
      <c r="W14" s="24"/>
      <c r="X14" s="24" t="s">
        <v>29</v>
      </c>
      <c r="Y14" s="24" t="s">
        <v>53</v>
      </c>
    </row>
    <row r="15" s="1" customFormat="1" ht="54" spans="1:25">
      <c r="A15" s="8">
        <v>10</v>
      </c>
      <c r="B15" s="11" t="s">
        <v>42</v>
      </c>
      <c r="C15" s="11" t="s">
        <v>61</v>
      </c>
      <c r="D15" s="11" t="s">
        <v>62</v>
      </c>
      <c r="E15" s="11" t="s">
        <v>50</v>
      </c>
      <c r="F15" s="11" t="s">
        <v>56</v>
      </c>
      <c r="G15" s="11" t="s">
        <v>63</v>
      </c>
      <c r="H15" s="12">
        <f t="shared" si="0"/>
        <v>30</v>
      </c>
      <c r="I15" s="11">
        <f t="shared" si="1"/>
        <v>30</v>
      </c>
      <c r="J15" s="11">
        <v>30</v>
      </c>
      <c r="K15" s="24"/>
      <c r="L15" s="24"/>
      <c r="M15" s="24"/>
      <c r="N15" s="24"/>
      <c r="O15" s="26">
        <f t="shared" si="2"/>
        <v>28.31</v>
      </c>
      <c r="P15" s="27">
        <f t="shared" si="3"/>
        <v>28.31</v>
      </c>
      <c r="Q15" s="35">
        <v>28.31</v>
      </c>
      <c r="R15" s="24"/>
      <c r="S15" s="24"/>
      <c r="T15" s="24"/>
      <c r="U15" s="24"/>
      <c r="V15" s="24"/>
      <c r="W15" s="24"/>
      <c r="X15" s="24" t="s">
        <v>29</v>
      </c>
      <c r="Y15" s="24" t="s">
        <v>53</v>
      </c>
    </row>
    <row r="16" s="1" customFormat="1" ht="67.5" spans="1:25">
      <c r="A16" s="8">
        <v>11</v>
      </c>
      <c r="B16" s="11" t="s">
        <v>42</v>
      </c>
      <c r="C16" s="11" t="s">
        <v>64</v>
      </c>
      <c r="D16" s="11" t="s">
        <v>65</v>
      </c>
      <c r="E16" s="11" t="s">
        <v>50</v>
      </c>
      <c r="F16" s="11" t="s">
        <v>66</v>
      </c>
      <c r="G16" s="11" t="s">
        <v>67</v>
      </c>
      <c r="H16" s="12">
        <f t="shared" si="0"/>
        <v>36</v>
      </c>
      <c r="I16" s="11">
        <f t="shared" si="1"/>
        <v>36</v>
      </c>
      <c r="J16" s="11">
        <v>36</v>
      </c>
      <c r="K16" s="24"/>
      <c r="L16" s="24"/>
      <c r="M16" s="24"/>
      <c r="N16" s="24"/>
      <c r="O16" s="26">
        <f t="shared" si="2"/>
        <v>43.03</v>
      </c>
      <c r="P16" s="27">
        <f t="shared" si="3"/>
        <v>43.03</v>
      </c>
      <c r="Q16" s="35">
        <v>43.03</v>
      </c>
      <c r="R16" s="24"/>
      <c r="S16" s="24"/>
      <c r="T16" s="24"/>
      <c r="U16" s="24"/>
      <c r="V16" s="24"/>
      <c r="W16" s="24"/>
      <c r="X16" s="24" t="s">
        <v>29</v>
      </c>
      <c r="Y16" s="24" t="s">
        <v>53</v>
      </c>
    </row>
    <row r="17" s="1" customFormat="1" ht="67.5" spans="1:25">
      <c r="A17" s="8">
        <v>12</v>
      </c>
      <c r="B17" s="11" t="s">
        <v>42</v>
      </c>
      <c r="C17" s="11" t="s">
        <v>68</v>
      </c>
      <c r="D17" s="11" t="s">
        <v>69</v>
      </c>
      <c r="E17" s="11" t="s">
        <v>50</v>
      </c>
      <c r="F17" s="11" t="s">
        <v>66</v>
      </c>
      <c r="G17" s="11" t="s">
        <v>70</v>
      </c>
      <c r="H17" s="12">
        <f t="shared" si="0"/>
        <v>39</v>
      </c>
      <c r="I17" s="11">
        <f t="shared" si="1"/>
        <v>39</v>
      </c>
      <c r="J17" s="11">
        <v>39</v>
      </c>
      <c r="K17" s="24"/>
      <c r="L17" s="24"/>
      <c r="M17" s="24"/>
      <c r="N17" s="24"/>
      <c r="O17" s="26">
        <f t="shared" si="2"/>
        <v>37.55</v>
      </c>
      <c r="P17" s="27">
        <f t="shared" si="3"/>
        <v>37.55</v>
      </c>
      <c r="Q17" s="35">
        <v>37.55</v>
      </c>
      <c r="R17" s="24"/>
      <c r="S17" s="24"/>
      <c r="T17" s="24"/>
      <c r="U17" s="24"/>
      <c r="V17" s="24"/>
      <c r="W17" s="24"/>
      <c r="X17" s="24" t="s">
        <v>29</v>
      </c>
      <c r="Y17" s="24" t="s">
        <v>53</v>
      </c>
    </row>
    <row r="18" s="1" customFormat="1" ht="67.5" spans="1:25">
      <c r="A18" s="8">
        <v>13</v>
      </c>
      <c r="B18" s="11" t="s">
        <v>42</v>
      </c>
      <c r="C18" s="11" t="s">
        <v>71</v>
      </c>
      <c r="D18" s="11" t="s">
        <v>72</v>
      </c>
      <c r="E18" s="11" t="s">
        <v>50</v>
      </c>
      <c r="F18" s="11" t="s">
        <v>66</v>
      </c>
      <c r="G18" s="11" t="s">
        <v>73</v>
      </c>
      <c r="H18" s="12">
        <f t="shared" si="0"/>
        <v>15</v>
      </c>
      <c r="I18" s="11">
        <f t="shared" si="1"/>
        <v>15</v>
      </c>
      <c r="J18" s="11">
        <v>15</v>
      </c>
      <c r="K18" s="24"/>
      <c r="L18" s="24"/>
      <c r="M18" s="24"/>
      <c r="N18" s="24"/>
      <c r="O18" s="26">
        <f t="shared" si="2"/>
        <v>17.15</v>
      </c>
      <c r="P18" s="27">
        <f t="shared" si="3"/>
        <v>17.15</v>
      </c>
      <c r="Q18" s="35">
        <v>17.15</v>
      </c>
      <c r="R18" s="24"/>
      <c r="S18" s="24"/>
      <c r="T18" s="24"/>
      <c r="U18" s="24"/>
      <c r="V18" s="24"/>
      <c r="W18" s="24"/>
      <c r="X18" s="24" t="s">
        <v>29</v>
      </c>
      <c r="Y18" s="24" t="s">
        <v>53</v>
      </c>
    </row>
    <row r="19" s="1" customFormat="1" ht="67.5" spans="1:25">
      <c r="A19" s="8">
        <v>14</v>
      </c>
      <c r="B19" s="11" t="s">
        <v>42</v>
      </c>
      <c r="C19" s="11" t="s">
        <v>74</v>
      </c>
      <c r="D19" s="11" t="s">
        <v>75</v>
      </c>
      <c r="E19" s="11" t="s">
        <v>50</v>
      </c>
      <c r="F19" s="11" t="s">
        <v>76</v>
      </c>
      <c r="G19" s="11" t="s">
        <v>77</v>
      </c>
      <c r="H19" s="12">
        <f t="shared" si="0"/>
        <v>24</v>
      </c>
      <c r="I19" s="11">
        <f t="shared" si="1"/>
        <v>24</v>
      </c>
      <c r="J19" s="11">
        <v>24</v>
      </c>
      <c r="K19" s="24"/>
      <c r="L19" s="24"/>
      <c r="M19" s="24"/>
      <c r="N19" s="24"/>
      <c r="O19" s="26">
        <f t="shared" si="2"/>
        <v>14.01</v>
      </c>
      <c r="P19" s="27">
        <f t="shared" si="3"/>
        <v>14.01</v>
      </c>
      <c r="Q19" s="35">
        <v>14.01</v>
      </c>
      <c r="R19" s="24"/>
      <c r="S19" s="24"/>
      <c r="T19" s="24"/>
      <c r="U19" s="24"/>
      <c r="V19" s="24"/>
      <c r="W19" s="24"/>
      <c r="X19" s="24" t="s">
        <v>29</v>
      </c>
      <c r="Y19" s="24" t="s">
        <v>53</v>
      </c>
    </row>
    <row r="20" s="1" customFormat="1" ht="67.5" spans="1:25">
      <c r="A20" s="8">
        <v>15</v>
      </c>
      <c r="B20" s="11" t="s">
        <v>42</v>
      </c>
      <c r="C20" s="11" t="s">
        <v>78</v>
      </c>
      <c r="D20" s="11" t="s">
        <v>79</v>
      </c>
      <c r="E20" s="11" t="s">
        <v>50</v>
      </c>
      <c r="F20" s="11" t="s">
        <v>37</v>
      </c>
      <c r="G20" s="11" t="s">
        <v>80</v>
      </c>
      <c r="H20" s="12">
        <f t="shared" si="0"/>
        <v>15</v>
      </c>
      <c r="I20" s="11">
        <f t="shared" si="1"/>
        <v>15</v>
      </c>
      <c r="J20" s="11">
        <v>15</v>
      </c>
      <c r="K20" s="24"/>
      <c r="L20" s="24"/>
      <c r="M20" s="24"/>
      <c r="N20" s="24"/>
      <c r="O20" s="26">
        <f t="shared" si="2"/>
        <v>20.33</v>
      </c>
      <c r="P20" s="27">
        <f t="shared" si="3"/>
        <v>20.33</v>
      </c>
      <c r="Q20" s="35">
        <v>20.33</v>
      </c>
      <c r="R20" s="24"/>
      <c r="S20" s="24"/>
      <c r="T20" s="24"/>
      <c r="U20" s="24"/>
      <c r="V20" s="24"/>
      <c r="W20" s="24"/>
      <c r="X20" s="24" t="s">
        <v>29</v>
      </c>
      <c r="Y20" s="24" t="s">
        <v>53</v>
      </c>
    </row>
    <row r="21" s="1" customFormat="1" ht="67.5" spans="1:25">
      <c r="A21" s="8">
        <v>16</v>
      </c>
      <c r="B21" s="11" t="s">
        <v>42</v>
      </c>
      <c r="C21" s="11" t="s">
        <v>81</v>
      </c>
      <c r="D21" s="11" t="s">
        <v>82</v>
      </c>
      <c r="E21" s="11" t="s">
        <v>50</v>
      </c>
      <c r="F21" s="11" t="s">
        <v>37</v>
      </c>
      <c r="G21" s="11" t="s">
        <v>83</v>
      </c>
      <c r="H21" s="12">
        <f t="shared" si="0"/>
        <v>19.5</v>
      </c>
      <c r="I21" s="11">
        <f t="shared" si="1"/>
        <v>19.5</v>
      </c>
      <c r="J21" s="11">
        <v>19.5</v>
      </c>
      <c r="K21" s="24"/>
      <c r="L21" s="24"/>
      <c r="M21" s="24"/>
      <c r="N21" s="24"/>
      <c r="O21" s="26">
        <f t="shared" si="2"/>
        <v>33.24</v>
      </c>
      <c r="P21" s="27">
        <f t="shared" si="3"/>
        <v>33.24</v>
      </c>
      <c r="Q21" s="35">
        <v>33.24</v>
      </c>
      <c r="R21" s="24"/>
      <c r="S21" s="24"/>
      <c r="T21" s="24"/>
      <c r="U21" s="24"/>
      <c r="V21" s="24"/>
      <c r="W21" s="24"/>
      <c r="X21" s="24" t="s">
        <v>29</v>
      </c>
      <c r="Y21" s="24" t="s">
        <v>53</v>
      </c>
    </row>
    <row r="22" s="1" customFormat="1" ht="81" spans="1:25">
      <c r="A22" s="8">
        <v>17</v>
      </c>
      <c r="B22" s="11" t="s">
        <v>42</v>
      </c>
      <c r="C22" s="11" t="s">
        <v>84</v>
      </c>
      <c r="D22" s="11" t="s">
        <v>85</v>
      </c>
      <c r="E22" s="11" t="s">
        <v>50</v>
      </c>
      <c r="F22" s="11" t="s">
        <v>86</v>
      </c>
      <c r="G22" s="11" t="s">
        <v>87</v>
      </c>
      <c r="H22" s="12">
        <f t="shared" si="0"/>
        <v>30</v>
      </c>
      <c r="I22" s="11">
        <f t="shared" si="1"/>
        <v>30</v>
      </c>
      <c r="J22" s="11">
        <v>30</v>
      </c>
      <c r="K22" s="24"/>
      <c r="L22" s="24"/>
      <c r="M22" s="24"/>
      <c r="N22" s="24"/>
      <c r="O22" s="26">
        <f t="shared" si="2"/>
        <v>20.35</v>
      </c>
      <c r="P22" s="27">
        <f t="shared" si="3"/>
        <v>20.35</v>
      </c>
      <c r="Q22" s="35">
        <v>20.35</v>
      </c>
      <c r="R22" s="24"/>
      <c r="S22" s="24"/>
      <c r="T22" s="24"/>
      <c r="U22" s="24"/>
      <c r="V22" s="24"/>
      <c r="W22" s="24"/>
      <c r="X22" s="24" t="s">
        <v>29</v>
      </c>
      <c r="Y22" s="24" t="s">
        <v>53</v>
      </c>
    </row>
    <row r="23" s="1" customFormat="1" ht="67.5" spans="1:25">
      <c r="A23" s="8">
        <v>18</v>
      </c>
      <c r="B23" s="11" t="s">
        <v>42</v>
      </c>
      <c r="C23" s="11" t="s">
        <v>88</v>
      </c>
      <c r="D23" s="11" t="s">
        <v>89</v>
      </c>
      <c r="E23" s="11" t="s">
        <v>50</v>
      </c>
      <c r="F23" s="11" t="s">
        <v>27</v>
      </c>
      <c r="G23" s="11" t="s">
        <v>90</v>
      </c>
      <c r="H23" s="12">
        <f t="shared" si="0"/>
        <v>36</v>
      </c>
      <c r="I23" s="11">
        <f t="shared" si="1"/>
        <v>36</v>
      </c>
      <c r="J23" s="11">
        <v>36</v>
      </c>
      <c r="K23" s="24"/>
      <c r="L23" s="24"/>
      <c r="M23" s="24"/>
      <c r="N23" s="24"/>
      <c r="O23" s="26">
        <f t="shared" si="2"/>
        <v>34.5</v>
      </c>
      <c r="P23" s="27">
        <f t="shared" si="3"/>
        <v>34.5</v>
      </c>
      <c r="Q23" s="35">
        <v>34.5</v>
      </c>
      <c r="R23" s="24"/>
      <c r="S23" s="24"/>
      <c r="T23" s="24"/>
      <c r="U23" s="24"/>
      <c r="V23" s="24"/>
      <c r="W23" s="24"/>
      <c r="X23" s="24" t="s">
        <v>29</v>
      </c>
      <c r="Y23" s="24" t="s">
        <v>53</v>
      </c>
    </row>
    <row r="24" s="1" customFormat="1" ht="67.5" spans="1:25">
      <c r="A24" s="8">
        <v>19</v>
      </c>
      <c r="B24" s="11" t="s">
        <v>42</v>
      </c>
      <c r="C24" s="11" t="s">
        <v>91</v>
      </c>
      <c r="D24" s="11" t="s">
        <v>92</v>
      </c>
      <c r="E24" s="11" t="s">
        <v>50</v>
      </c>
      <c r="F24" s="11" t="s">
        <v>27</v>
      </c>
      <c r="G24" s="11" t="s">
        <v>93</v>
      </c>
      <c r="H24" s="12">
        <f t="shared" si="0"/>
        <v>32</v>
      </c>
      <c r="I24" s="11">
        <f t="shared" si="1"/>
        <v>32</v>
      </c>
      <c r="J24" s="11">
        <v>32</v>
      </c>
      <c r="K24" s="24"/>
      <c r="L24" s="24"/>
      <c r="M24" s="24"/>
      <c r="N24" s="24"/>
      <c r="O24" s="26">
        <f t="shared" si="2"/>
        <v>39.87</v>
      </c>
      <c r="P24" s="27">
        <f t="shared" si="3"/>
        <v>39.87</v>
      </c>
      <c r="Q24" s="35">
        <v>39.87</v>
      </c>
      <c r="R24" s="24"/>
      <c r="S24" s="24"/>
      <c r="T24" s="24"/>
      <c r="U24" s="24"/>
      <c r="V24" s="24"/>
      <c r="W24" s="24"/>
      <c r="X24" s="24" t="s">
        <v>29</v>
      </c>
      <c r="Y24" s="24" t="s">
        <v>53</v>
      </c>
    </row>
    <row r="25" s="1" customFormat="1" ht="67.5" spans="1:25">
      <c r="A25" s="8">
        <v>20</v>
      </c>
      <c r="B25" s="11" t="s">
        <v>42</v>
      </c>
      <c r="C25" s="11" t="s">
        <v>94</v>
      </c>
      <c r="D25" s="11" t="s">
        <v>95</v>
      </c>
      <c r="E25" s="11" t="s">
        <v>50</v>
      </c>
      <c r="F25" s="11" t="s">
        <v>27</v>
      </c>
      <c r="G25" s="11" t="s">
        <v>96</v>
      </c>
      <c r="H25" s="12">
        <f t="shared" si="0"/>
        <v>80</v>
      </c>
      <c r="I25" s="11">
        <f t="shared" si="1"/>
        <v>80</v>
      </c>
      <c r="J25" s="11">
        <v>80</v>
      </c>
      <c r="K25" s="24"/>
      <c r="L25" s="24"/>
      <c r="M25" s="24"/>
      <c r="N25" s="24"/>
      <c r="O25" s="26">
        <f t="shared" si="2"/>
        <v>84.56</v>
      </c>
      <c r="P25" s="27">
        <f t="shared" si="3"/>
        <v>84.56</v>
      </c>
      <c r="Q25" s="35">
        <v>84.56</v>
      </c>
      <c r="R25" s="24"/>
      <c r="S25" s="24"/>
      <c r="T25" s="24"/>
      <c r="U25" s="24"/>
      <c r="V25" s="24"/>
      <c r="W25" s="24"/>
      <c r="X25" s="24" t="s">
        <v>29</v>
      </c>
      <c r="Y25" s="24" t="s">
        <v>53</v>
      </c>
    </row>
    <row r="26" s="1" customFormat="1" ht="40.5" spans="1:25">
      <c r="A26" s="8">
        <v>21</v>
      </c>
      <c r="B26" s="11" t="s">
        <v>42</v>
      </c>
      <c r="C26" s="11" t="s">
        <v>97</v>
      </c>
      <c r="D26" s="11" t="s">
        <v>98</v>
      </c>
      <c r="E26" s="11" t="s">
        <v>50</v>
      </c>
      <c r="F26" s="11" t="s">
        <v>27</v>
      </c>
      <c r="G26" s="11" t="s">
        <v>99</v>
      </c>
      <c r="H26" s="12">
        <f t="shared" si="0"/>
        <v>4.5</v>
      </c>
      <c r="I26" s="11">
        <f t="shared" si="1"/>
        <v>4.5</v>
      </c>
      <c r="J26" s="11">
        <v>4.5</v>
      </c>
      <c r="K26" s="24"/>
      <c r="L26" s="24"/>
      <c r="M26" s="24"/>
      <c r="N26" s="24"/>
      <c r="O26" s="26">
        <f t="shared" si="2"/>
        <v>6.35</v>
      </c>
      <c r="P26" s="27">
        <f t="shared" si="3"/>
        <v>6.35</v>
      </c>
      <c r="Q26" s="35">
        <v>6.35</v>
      </c>
      <c r="R26" s="24"/>
      <c r="S26" s="24"/>
      <c r="T26" s="24"/>
      <c r="U26" s="24"/>
      <c r="V26" s="24"/>
      <c r="W26" s="24"/>
      <c r="X26" s="24" t="s">
        <v>29</v>
      </c>
      <c r="Y26" s="24" t="s">
        <v>53</v>
      </c>
    </row>
    <row r="27" s="1" customFormat="1" ht="67.5" spans="1:25">
      <c r="A27" s="8">
        <v>22</v>
      </c>
      <c r="B27" s="11" t="s">
        <v>24</v>
      </c>
      <c r="C27" s="11" t="s">
        <v>100</v>
      </c>
      <c r="D27" s="11" t="s">
        <v>101</v>
      </c>
      <c r="E27" s="11" t="s">
        <v>86</v>
      </c>
      <c r="F27" s="11" t="s">
        <v>86</v>
      </c>
      <c r="G27" s="11" t="s">
        <v>102</v>
      </c>
      <c r="H27" s="12">
        <f t="shared" si="0"/>
        <v>50</v>
      </c>
      <c r="I27" s="11">
        <f t="shared" si="1"/>
        <v>50</v>
      </c>
      <c r="J27" s="11"/>
      <c r="K27" s="11">
        <v>50</v>
      </c>
      <c r="L27" s="11"/>
      <c r="M27" s="11"/>
      <c r="N27" s="11"/>
      <c r="O27" s="28">
        <v>0</v>
      </c>
      <c r="P27" s="29">
        <v>0</v>
      </c>
      <c r="Q27" s="35"/>
      <c r="R27" s="24">
        <v>0</v>
      </c>
      <c r="S27" s="24"/>
      <c r="T27" s="24"/>
      <c r="U27" s="24"/>
      <c r="V27" s="24"/>
      <c r="W27" s="24"/>
      <c r="X27" s="24" t="s">
        <v>29</v>
      </c>
      <c r="Y27" s="24" t="s">
        <v>30</v>
      </c>
    </row>
    <row r="28" s="1" customFormat="1" ht="67.5" spans="1:25">
      <c r="A28" s="8">
        <v>23</v>
      </c>
      <c r="B28" s="11" t="s">
        <v>24</v>
      </c>
      <c r="C28" s="11" t="s">
        <v>103</v>
      </c>
      <c r="D28" s="11" t="s">
        <v>104</v>
      </c>
      <c r="E28" s="11" t="s">
        <v>86</v>
      </c>
      <c r="F28" s="11" t="s">
        <v>86</v>
      </c>
      <c r="G28" s="11" t="s">
        <v>102</v>
      </c>
      <c r="H28" s="12">
        <f t="shared" si="0"/>
        <v>60</v>
      </c>
      <c r="I28" s="11">
        <f t="shared" si="1"/>
        <v>60</v>
      </c>
      <c r="J28" s="11">
        <v>60</v>
      </c>
      <c r="K28" s="11"/>
      <c r="L28" s="11"/>
      <c r="M28" s="11"/>
      <c r="N28" s="11"/>
      <c r="O28" s="28">
        <v>110</v>
      </c>
      <c r="P28" s="29">
        <v>110</v>
      </c>
      <c r="Q28" s="35">
        <v>60</v>
      </c>
      <c r="R28" s="24">
        <v>50</v>
      </c>
      <c r="S28" s="24"/>
      <c r="T28" s="24"/>
      <c r="U28" s="24"/>
      <c r="V28" s="24"/>
      <c r="W28" s="24"/>
      <c r="X28" s="24" t="s">
        <v>29</v>
      </c>
      <c r="Y28" s="24" t="s">
        <v>53</v>
      </c>
    </row>
    <row r="29" s="2" customFormat="1" ht="30" customHeight="1" spans="1:25">
      <c r="A29" s="15" t="s">
        <v>105</v>
      </c>
      <c r="B29" s="16"/>
      <c r="C29" s="17"/>
      <c r="D29" s="18"/>
      <c r="E29" s="19"/>
      <c r="F29" s="20"/>
      <c r="G29" s="21"/>
      <c r="H29" s="22">
        <f t="shared" si="0"/>
        <v>850</v>
      </c>
      <c r="I29" s="22">
        <f t="shared" si="1"/>
        <v>759.5</v>
      </c>
      <c r="J29" s="22">
        <f t="shared" ref="I29:N29" si="4">SUM(J6:J28)</f>
        <v>580</v>
      </c>
      <c r="K29" s="22">
        <f t="shared" si="4"/>
        <v>50</v>
      </c>
      <c r="L29" s="22">
        <f t="shared" si="4"/>
        <v>129.5</v>
      </c>
      <c r="M29" s="22">
        <f t="shared" si="4"/>
        <v>0</v>
      </c>
      <c r="N29" s="22">
        <f t="shared" si="4"/>
        <v>90.5</v>
      </c>
      <c r="O29" s="22">
        <f t="shared" ref="O29:U29" si="5">SUM(O6:O28)</f>
        <v>850</v>
      </c>
      <c r="P29" s="22">
        <f>Q29+R29+S29+T29</f>
        <v>759.5</v>
      </c>
      <c r="Q29" s="22">
        <f t="shared" si="5"/>
        <v>580</v>
      </c>
      <c r="R29" s="22">
        <f t="shared" si="5"/>
        <v>50</v>
      </c>
      <c r="S29" s="22">
        <f t="shared" si="5"/>
        <v>129.5</v>
      </c>
      <c r="T29" s="22">
        <f t="shared" si="5"/>
        <v>0</v>
      </c>
      <c r="U29" s="22">
        <f t="shared" si="5"/>
        <v>90.5</v>
      </c>
      <c r="V29" s="21"/>
      <c r="W29" s="21"/>
      <c r="X29" s="21"/>
      <c r="Y29" s="21"/>
    </row>
  </sheetData>
  <autoFilter ref="A5:XEX29">
    <extLst/>
  </autoFilter>
  <mergeCells count="21">
    <mergeCell ref="A1:B1"/>
    <mergeCell ref="A2:Y2"/>
    <mergeCell ref="H3:N3"/>
    <mergeCell ref="O3:U3"/>
    <mergeCell ref="I4:M4"/>
    <mergeCell ref="P4:T4"/>
    <mergeCell ref="A29:C29"/>
    <mergeCell ref="A3:A5"/>
    <mergeCell ref="B3:B5"/>
    <mergeCell ref="C3:C5"/>
    <mergeCell ref="D3:D5"/>
    <mergeCell ref="E3:E5"/>
    <mergeCell ref="H4:H5"/>
    <mergeCell ref="N4:N5"/>
    <mergeCell ref="O4:O5"/>
    <mergeCell ref="U4:U5"/>
    <mergeCell ref="V3:V5"/>
    <mergeCell ref="W3:W5"/>
    <mergeCell ref="X3:X5"/>
    <mergeCell ref="Y3:Y5"/>
    <mergeCell ref="F3:G4"/>
  </mergeCells>
  <pageMargins left="0.393055555555556" right="0.354166666666667" top="0.786805555555556" bottom="0.393055555555556" header="0.313888888888889" footer="0.196527777777778"/>
  <pageSetup paperSize="9" scale="62" fitToHeight="0" orientation="landscape" useFirstPageNumber="1" horizontalDpi="600"/>
  <headerFooter alignWithMargins="0"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旻、</cp:lastModifiedBy>
  <dcterms:created xsi:type="dcterms:W3CDTF">2021-09-15T08:22:00Z</dcterms:created>
  <dcterms:modified xsi:type="dcterms:W3CDTF">2021-12-09T06:31:46Z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2868EFB0E1DD42CA9BFD86D9599666AC</vt:lpwstr>
  </property>
  <property fmtid="{D5CDD505-2E9C-101B-9397-08002B2CF9AE}" pid="3" name="KSOProductBuildVer">
    <vt:lpwstr>2052-11.1.0.11194</vt:lpwstr>
  </property>
</Properties>
</file>