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库明细表" sheetId="20" r:id="rId1"/>
  </sheets>
  <definedNames>
    <definedName name="_xlnm.Print_Titles" localSheetId="0">项目库明细表!$3:$5</definedName>
    <definedName name="_xlnm._FilterDatabase" localSheetId="0" hidden="1">项目库明细表!$A$6:$S$378</definedName>
  </definedNames>
  <calcPr calcId="144525"/>
</workbook>
</file>

<file path=xl/sharedStrings.xml><?xml version="1.0" encoding="utf-8"?>
<sst xmlns="http://schemas.openxmlformats.org/spreadsheetml/2006/main" count="3328" uniqueCount="1605">
  <si>
    <t>附件：</t>
  </si>
  <si>
    <t>汉阴县2021年度财政财政衔接补助资金项目完成情况统计表</t>
  </si>
  <si>
    <t>项目类型</t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</si>
  <si>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</si>
  <si>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</si>
  <si>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</si>
  <si>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</si>
  <si>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</si>
  <si>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项目预算总投资（万元）</t>
  </si>
  <si>
    <t>直接受益
脱贫人口</t>
  </si>
  <si>
    <t>受益总人口</t>
  </si>
  <si>
    <t>绩效目标</t>
  </si>
  <si>
    <t>项目完成情况</t>
  </si>
  <si>
    <t>镇</t>
  </si>
  <si>
    <t>村</t>
  </si>
  <si>
    <t>合计</t>
  </si>
  <si>
    <t>其中：财政衔接补助资金</t>
  </si>
  <si>
    <t>其他财政资金</t>
  </si>
  <si>
    <t>小计</t>
  </si>
  <si>
    <t>中央</t>
  </si>
  <si>
    <t>省级</t>
  </si>
  <si>
    <t>市级</t>
  </si>
  <si>
    <t>县级</t>
  </si>
  <si>
    <t>户数
(户)</t>
  </si>
  <si>
    <t>人数
（人）</t>
  </si>
  <si>
    <t>1</t>
  </si>
  <si>
    <t>2021年城关镇五一村牡丹产业园管护提升项目</t>
  </si>
  <si>
    <t>管护提升300亩牡丹产业园</t>
  </si>
  <si>
    <t>城关镇</t>
  </si>
  <si>
    <t>城关镇五一村</t>
  </si>
  <si>
    <t>2021年</t>
  </si>
  <si>
    <t>提升牡丹产业园建设水平、带动170户农户增收、12户脱贫人口受益</t>
  </si>
  <si>
    <t>已完成</t>
  </si>
  <si>
    <t>2</t>
  </si>
  <si>
    <t>2021年平梁镇太行村茶叶采摘园建设</t>
  </si>
  <si>
    <t>太行村采摘体验园（大棚）面积约300亩</t>
  </si>
  <si>
    <t>平梁镇</t>
  </si>
  <si>
    <t>平梁镇太行村</t>
  </si>
  <si>
    <t>产业增收，农户收入增长</t>
  </si>
  <si>
    <t>3</t>
  </si>
  <si>
    <t>2021年双乳镇双乳村小龙虾产业虾塘升级改造及附属用房改造项目</t>
  </si>
  <si>
    <t>虾塘进行升级改造200亩，虾塘附属用房改造</t>
  </si>
  <si>
    <t>双乳镇</t>
  </si>
  <si>
    <t>双乳镇双乳村</t>
  </si>
  <si>
    <t>扩大产业规模，提供就业岗位20个</t>
  </si>
  <si>
    <t>4</t>
  </si>
  <si>
    <t>2021年漩涡镇茨沟村新增栽种茶园项目</t>
  </si>
  <si>
    <t>漩涡镇茨沟村新增栽种茶园500亩项目</t>
  </si>
  <si>
    <t>漩涡镇</t>
  </si>
  <si>
    <t>漩涡镇茨沟村</t>
  </si>
  <si>
    <t>当年户均增收1000元，建成投产后户均增收3000元。</t>
  </si>
  <si>
    <t>5</t>
  </si>
  <si>
    <t>2021年漩涡镇茶叶产业园管护项目</t>
  </si>
  <si>
    <t>漩涡镇集镇社区2000亩茶园管护、施肥、除草等</t>
  </si>
  <si>
    <t>漩涡镇集镇社区</t>
  </si>
  <si>
    <t>带动户均500元以上</t>
  </si>
  <si>
    <t>6</t>
  </si>
  <si>
    <t>2021年双河口镇三柳村稻田养虾项目</t>
  </si>
  <si>
    <t>双河口镇三柳村稻田养虾扩建50亩</t>
  </si>
  <si>
    <t>双河口镇</t>
  </si>
  <si>
    <t>双河口镇三柳村</t>
  </si>
  <si>
    <t>发展产业带动脱贫人口增收</t>
  </si>
  <si>
    <t>7</t>
  </si>
  <si>
    <t>2021年观音河镇水田村猕猴桃产业发展项目</t>
  </si>
  <si>
    <t>猕猴桃产业管护200亩</t>
  </si>
  <si>
    <t>观音河镇</t>
  </si>
  <si>
    <t>观音河镇水田村</t>
  </si>
  <si>
    <t>提升猕猴桃产业发展</t>
  </si>
  <si>
    <t>8</t>
  </si>
  <si>
    <t>2021年城关镇前进村丰发合作社产业发展项目</t>
  </si>
  <si>
    <t>建设猕猴桃产业园500亩</t>
  </si>
  <si>
    <t>城关镇前进村</t>
  </si>
  <si>
    <t>提升产业发展水平，改善产业发展条件</t>
  </si>
  <si>
    <t>9</t>
  </si>
  <si>
    <t>2021年涧池镇五坪村桑园建设项目</t>
  </si>
  <si>
    <t>新建桑园100亩</t>
  </si>
  <si>
    <t>涧池镇</t>
  </si>
  <si>
    <t>涧池镇五坪村</t>
  </si>
  <si>
    <t>主体带动农户发展产业稳定增收，预计带动15户农户</t>
  </si>
  <si>
    <t>10</t>
  </si>
  <si>
    <t>2021年涧池镇紫云南郡扶贫搬迁社区大棚蔬菜项目（一期）</t>
  </si>
  <si>
    <t>紫云南郡扶贫搬迁社区发展大棚蔬菜计划发展110亩</t>
  </si>
  <si>
    <t>涧池镇紫云南郡社区</t>
  </si>
  <si>
    <t>带动农户户均增收500元/年以上</t>
  </si>
  <si>
    <t>11</t>
  </si>
  <si>
    <t>2021年平梁镇沙河村新建猕猴桃产业园</t>
  </si>
  <si>
    <t>新建猕猴桃产业园200亩</t>
  </si>
  <si>
    <t>平梁镇沙河村</t>
  </si>
  <si>
    <t>完成沙河村新建猕猴桃200亩建设带动，贫困群众脱贫增收</t>
  </si>
  <si>
    <t>12</t>
  </si>
  <si>
    <t>2021年双乳镇玉河村猕猴桃建园项目</t>
  </si>
  <si>
    <t>2组、3组新建猕猴桃建园150亩</t>
  </si>
  <si>
    <t>双乳镇玉河村</t>
  </si>
  <si>
    <t>带动人均增收1000元</t>
  </si>
  <si>
    <t>13</t>
  </si>
  <si>
    <t>2021年双乳镇双乳村猕猴桃示范园项目</t>
  </si>
  <si>
    <t>新建100亩猕猴桃示范园</t>
  </si>
  <si>
    <t>1.解决农户实地务工；2.流转土地使群众增收；3.产业分红</t>
  </si>
  <si>
    <t>14</t>
  </si>
  <si>
    <t>2021年漩涡镇发扬村新增茶园项目</t>
  </si>
  <si>
    <t>发扬村新建茶园200亩</t>
  </si>
  <si>
    <t>漩涡镇发扬村</t>
  </si>
  <si>
    <t>完成发扬村新建茶园200亩建设</t>
  </si>
  <si>
    <t>15</t>
  </si>
  <si>
    <t>2021年漩涡镇三塘村猕猴桃示范园项目</t>
  </si>
  <si>
    <t>三塘村2、3、5组种植猕猴桃200亩</t>
  </si>
  <si>
    <t>漩涡镇三塘村</t>
  </si>
  <si>
    <t>完成三塘村2、3、5组种植猕猴桃200亩建设</t>
  </si>
  <si>
    <t>16</t>
  </si>
  <si>
    <t>2021年漩涡镇龙泉村猕猴桃建园项目</t>
  </si>
  <si>
    <t>龙泉村新（扩）建猕猴桃300亩</t>
  </si>
  <si>
    <t>漩涡镇龙泉村</t>
  </si>
  <si>
    <t>完成龙泉村新建猕猴桃200亩建设</t>
  </si>
  <si>
    <t>17</t>
  </si>
  <si>
    <t>2021年漩涡镇田堰村茶园产业发展项目</t>
  </si>
  <si>
    <t>新建茶园200亩</t>
  </si>
  <si>
    <t>漩涡镇田堰村</t>
  </si>
  <si>
    <t>完成发展茶叶200亩，采取“三个一”产业发展模式，带动建档立卡农户加入一个产业专业合作组织、发展一项长效特色产业、扶持一笔产业奖补资金建设</t>
  </si>
  <si>
    <t>18</t>
  </si>
  <si>
    <t>2021年漩涡镇大涨河村肉牛养殖项目</t>
  </si>
  <si>
    <t>新增养殖肉牛30头</t>
  </si>
  <si>
    <t>漩涡镇大涨河村</t>
  </si>
  <si>
    <t>完成30头肉牛养殖</t>
  </si>
  <si>
    <t>19</t>
  </si>
  <si>
    <t>2021年汉阳镇泗发村新建茶园项目</t>
  </si>
  <si>
    <t>新建茶园160亩</t>
  </si>
  <si>
    <t>汉阳镇</t>
  </si>
  <si>
    <t>汉阳镇泗发村</t>
  </si>
  <si>
    <t>新建茶园160亩，带动72户农户增收</t>
  </si>
  <si>
    <t>20</t>
  </si>
  <si>
    <t>2021年汉阳镇笔架村新建茶园项目</t>
  </si>
  <si>
    <t>新建茶园100亩</t>
  </si>
  <si>
    <t>汉阳镇笔架村</t>
  </si>
  <si>
    <t>茶园管护500亩，通过务工，带动188户农户增收</t>
  </si>
  <si>
    <t>21</t>
  </si>
  <si>
    <t>2021年汉阳镇长新村新建茶园项目</t>
  </si>
  <si>
    <t>汉阳镇长新村</t>
  </si>
  <si>
    <t>实施茶园管护570亩，通过务工，带动60户农户增收</t>
  </si>
  <si>
    <t>22</t>
  </si>
  <si>
    <t>2021年汉阳镇长红村新建茶园项目</t>
  </si>
  <si>
    <t>新建茶园120亩</t>
  </si>
  <si>
    <t>汉阳镇长红村</t>
  </si>
  <si>
    <t>茶园管护1000亩，通过务工、带动200户农户增收</t>
  </si>
  <si>
    <t>23</t>
  </si>
  <si>
    <t>2021年汉阳镇双坪村新建茶园项目</t>
  </si>
  <si>
    <t>新建茶园180亩</t>
  </si>
  <si>
    <t>汉阳镇双坪村</t>
  </si>
  <si>
    <t>新建茶园200亩，通过务工带动195户农户增收</t>
  </si>
  <si>
    <t>24</t>
  </si>
  <si>
    <t>2021年汉阳镇双坪村茶园管护项目</t>
  </si>
  <si>
    <t>实施茶园管护500亩</t>
  </si>
  <si>
    <t>实施茶园管护100亩，通过务工，带动195户农户增收</t>
  </si>
  <si>
    <t>25</t>
  </si>
  <si>
    <t>2021年铁佛寺镇铜钱村猕猴桃园产业发展项目</t>
  </si>
  <si>
    <t>新建猕猴桃产业园300亩</t>
  </si>
  <si>
    <t>铁佛寺镇</t>
  </si>
  <si>
    <t>铁佛寺镇铜钱村</t>
  </si>
  <si>
    <t>预计带动农户190户532人增收</t>
  </si>
  <si>
    <t>26</t>
  </si>
  <si>
    <t>2021年双河口镇黄土岗村新增猕猴桃种植</t>
  </si>
  <si>
    <t>黄土岗村七组新建猕猴桃产业园80亩</t>
  </si>
  <si>
    <t>双河口镇黄土岗村</t>
  </si>
  <si>
    <t>建设期可提高脱贫人口500元/年/人</t>
  </si>
  <si>
    <t>27</t>
  </si>
  <si>
    <t>2021年双河口镇兴春村新增猕猴桃产业园建设</t>
  </si>
  <si>
    <t>八组新建猕猴桃产业园100亩</t>
  </si>
  <si>
    <t>双河口镇兴春村</t>
  </si>
  <si>
    <t>28</t>
  </si>
  <si>
    <t>2021年观音河镇药王村猕猴桃建园项目</t>
  </si>
  <si>
    <t>药王村一组建设高标准猕猴桃园100亩</t>
  </si>
  <si>
    <t>观音河镇药王村</t>
  </si>
  <si>
    <t>通过主体带动农户增收</t>
  </si>
  <si>
    <t>29</t>
  </si>
  <si>
    <t>2021年观音河镇义兴村猕猴桃建园项目</t>
  </si>
  <si>
    <t>发展猕猴桃100亩</t>
  </si>
  <si>
    <t>观音河镇义兴村</t>
  </si>
  <si>
    <t>30</t>
  </si>
  <si>
    <t>2021年观音河镇合心村蚕桑种植项目</t>
  </si>
  <si>
    <t>7-9组新栽桑树300亩</t>
  </si>
  <si>
    <t>观音河镇合心村</t>
  </si>
  <si>
    <t>31</t>
  </si>
  <si>
    <t>2021年城关镇五一村牡丹园产业配套设施项目</t>
  </si>
  <si>
    <t>牡丹产业园产业配套设施建设</t>
  </si>
  <si>
    <t>提升牡丹产业园建设水平、带动120户农户、17户脱贫户受益</t>
  </si>
  <si>
    <t>32</t>
  </si>
  <si>
    <t>2021年涧池镇军坝村农旅融合及水产养殖项目</t>
  </si>
  <si>
    <t>水产养殖占地41余亩池塘开挖工程，开挖占地9亩面积，深2米育苗池塘2个，排洪渠道180米。产业园路2公里,农旅融合“我在乡下有份田”</t>
  </si>
  <si>
    <t>涧池镇军坝村</t>
  </si>
  <si>
    <t>增加村集体产业收入。</t>
  </si>
  <si>
    <t>33</t>
  </si>
  <si>
    <t>2021年平梁镇太行村农旅发展项目</t>
  </si>
  <si>
    <t>为促进全村农旅一体化的发展复建酒坊、油坊、糖坊、茶坊等四坊建设约4000M2</t>
  </si>
  <si>
    <t>34</t>
  </si>
  <si>
    <t>2021年蒲溪镇盘龙村新建民宿项目</t>
  </si>
  <si>
    <t>农旅结合项目新建民宿及附属设施</t>
  </si>
  <si>
    <t>蒲溪镇</t>
  </si>
  <si>
    <t>蒲溪镇盘龙村</t>
  </si>
  <si>
    <t>可积极带动盘龙村农户自主建设民宿，增加收入</t>
  </si>
  <si>
    <t>35</t>
  </si>
  <si>
    <t>2021年蒲溪镇盘龙村红桃核心区基础设施建设项目</t>
  </si>
  <si>
    <t>农旅结合发展项目增加停车场道路等产业配套设施</t>
  </si>
  <si>
    <t>可积极带动盘龙村群众自主建设民宿，增加收入</t>
  </si>
  <si>
    <t>36</t>
  </si>
  <si>
    <t>2021年蒲溪镇盘龙村乡村旅游农旅结合项目</t>
  </si>
  <si>
    <t>盘龙村十七组乡村旅游农旅结合民宿改造2处，形成资产属于村集体。</t>
  </si>
  <si>
    <t>主体带动农户发展产业稳定增收，预计人农户收入400元以上/人/年</t>
  </si>
  <si>
    <t>37</t>
  </si>
  <si>
    <t>2021年汉阴县产销对接和消费帮扶项目</t>
  </si>
  <si>
    <t>1、扶贫产品供应商订单销售奖补、贷款贴息；
2、消费扶贫专柜专区专馆奖补；
3、直播带货等新方式销售扶贫产品奖补。</t>
  </si>
  <si>
    <t>汉阴县</t>
  </si>
  <si>
    <t>县乡村振兴局</t>
  </si>
  <si>
    <t>消费帮扶奖补</t>
  </si>
  <si>
    <t>38</t>
  </si>
  <si>
    <t>2021年汉阴县培育壮大特色产业项目</t>
  </si>
  <si>
    <t>奖补范围为茶叶、生猪、魔芋、渔业、核桃等市上五大主导产业及蚕桑、猕猴桃、蔬菜（食用菌）、中药材等我县重点扶持特色产业。适用于在全县带动群众增收的对带动群众增收的龙头企业、村集体经济组织、合作社、家庭农场等经营主体。在产业新增面积、管护、销售等环节按照年度内最高不超过50万元标准奖补。</t>
  </si>
  <si>
    <t>县农业农村局</t>
  </si>
  <si>
    <t>防止返贫致贫</t>
  </si>
  <si>
    <t>39</t>
  </si>
  <si>
    <t>2021年涧池镇紫云南郡社区现代服务业项目</t>
  </si>
  <si>
    <t>南郡鲜蔬农贸市场和物流中心建设
项目占地面积25亩，以南郡农业产业园新鲜果蔬产品及农产品为基础，辐射解决周边其他产业园产品的分拣包装和物流等，分为分拣、仓储和农业产业园新鲜果蔬产品及农产品销售为基础，分为果蔬交易区、仓储区、冷库等。</t>
  </si>
  <si>
    <t>使涧池镇紫云南郡社区农业产业园果蔬及农产品产销、辐射镇内各农业产业园果蔬及农产品分拣包装和物流等集约化，实现资源的充分利用，同时促进易地扶贫搬迁群众产业增收、脱贫致富和增加就业岗位。</t>
  </si>
  <si>
    <t>40</t>
  </si>
  <si>
    <t>2021年平梁镇太行村集散基地建设</t>
  </si>
  <si>
    <t>太行村集散基地1000M2</t>
  </si>
  <si>
    <t>41</t>
  </si>
  <si>
    <t>2021年平梁镇兴隆佳苑蚕桑产业孵化园</t>
  </si>
  <si>
    <t>蚕桑产品展示区200M2,观光蚕室一处800M2,蚕桑科研教学基地100M2；蚕桑协会机构建设</t>
  </si>
  <si>
    <t>平梁镇兴隆佳苑社区</t>
  </si>
  <si>
    <t>42</t>
  </si>
  <si>
    <t>2021年蒲溪镇搬迁小区合作社新建冷链库项目</t>
  </si>
  <si>
    <t>占地面积6.77亩，库容500T冷链库1座（包含冷库主体和包装加工区土建、室外产区路面硬化、围墙、排水系统、电气制冷设备安装）</t>
  </si>
  <si>
    <t>蒲溪镇溪畔社区</t>
  </si>
  <si>
    <t>主体带动农户发展产业稳定增收，预计带动519户脱贫人口，提高猕猴桃的经济价值，可使户均增收500元</t>
  </si>
  <si>
    <t>43</t>
  </si>
  <si>
    <t>2021年双乳镇双乳村气调库建设项目</t>
  </si>
  <si>
    <t>新建气调库及分拣包装加工厂房</t>
  </si>
  <si>
    <t>辐射双乳村周边带动20户，50人人均增收1000元</t>
  </si>
  <si>
    <t>44</t>
  </si>
  <si>
    <t>2021年铁佛寺镇四合村蚕桑产业配套设施项目</t>
  </si>
  <si>
    <t>新建蚕茧收烘室600㎡（包含变压室、设备、征地）</t>
  </si>
  <si>
    <t>铁佛寺镇四合村</t>
  </si>
  <si>
    <t>实行工厂化养蚕、收储，促进产业发展，带动农户增收</t>
  </si>
  <si>
    <t>45</t>
  </si>
  <si>
    <t>2021年铁佛寺镇四合村农副产品加工项目</t>
  </si>
  <si>
    <t>购置加工设备，新建冷库，对农副产品进行深加工、包装和品质提升</t>
  </si>
  <si>
    <t>解决居民就业和农副产品卖难问题</t>
  </si>
  <si>
    <t>46</t>
  </si>
  <si>
    <t>2021年观音河镇中坪村九组蚕桑产业发展项目</t>
  </si>
  <si>
    <t>建蚕室2层4间800㎡</t>
  </si>
  <si>
    <t>观音河镇中坪村</t>
  </si>
  <si>
    <t>以工代赈项目预计吸纳参与工程建设的务工农民数20人</t>
  </si>
  <si>
    <t>47</t>
  </si>
  <si>
    <t>2021年蒲溪镇胜利村发展小蚕供育室产业配套设施项目</t>
  </si>
  <si>
    <t>胜利村七组，小沟建设蚕室，预计300平方米蚕室，及蚕具等设施。</t>
  </si>
  <si>
    <t>蒲溪镇胜利村</t>
  </si>
  <si>
    <t>主体带动农户发展产业稳定增收，预计带动154人农户收入400元以上/人/年</t>
  </si>
  <si>
    <t>48</t>
  </si>
  <si>
    <t>2021年蒲溪镇田禾村蚕室产业配套设施项目</t>
  </si>
  <si>
    <t>新建300平方米蚕室</t>
  </si>
  <si>
    <t>蒲溪镇田禾村</t>
  </si>
  <si>
    <t>主体带动农户发展产业稳定增收，预计带动40户85人农户</t>
  </si>
  <si>
    <t>49</t>
  </si>
  <si>
    <t>2021年平梁镇蔡家河村“三个一”桑园蚕室建设</t>
  </si>
  <si>
    <t>平梁镇蔡家河村已建成蚕桑产业园680亩，需修建蚕室2个</t>
  </si>
  <si>
    <t>平梁镇蔡家河村</t>
  </si>
  <si>
    <t>通过养蚕、销售蚕茧等，带动贫困群众脱贫增收</t>
  </si>
  <si>
    <t>50</t>
  </si>
  <si>
    <t>2021年平梁镇石门寺村蚕桑“三个一”蚕室建设</t>
  </si>
  <si>
    <t>平梁镇石门寺村已建成蚕桑产业园1200亩，需修建蚕室8个</t>
  </si>
  <si>
    <t>平梁镇石门寺村</t>
  </si>
  <si>
    <t>51</t>
  </si>
  <si>
    <t>2021年平梁镇酒店村蚕桑项目</t>
  </si>
  <si>
    <t>5组已建成桑园150亩，需改建蚕室200平方米</t>
  </si>
  <si>
    <t>平梁镇酒店村</t>
  </si>
  <si>
    <t>户均增收300元</t>
  </si>
  <si>
    <t>52</t>
  </si>
  <si>
    <t>2021年平梁镇新四村蚕桑项目</t>
  </si>
  <si>
    <t>已建成桑园240亩，需新建蚕室1个</t>
  </si>
  <si>
    <t>平梁镇新四村</t>
  </si>
  <si>
    <t>53</t>
  </si>
  <si>
    <t>2021年铁佛寺镇共同村产业蚕室发展项目</t>
  </si>
  <si>
    <t>新建蚕室300㎡及配套设施</t>
  </si>
  <si>
    <t>铁佛寺镇共同村</t>
  </si>
  <si>
    <t>预计带动农户65户223人增收</t>
  </si>
  <si>
    <t>54</t>
  </si>
  <si>
    <t>2021年双河口镇斑竹园村养蚕室建设项目</t>
  </si>
  <si>
    <t>二组、四组新建养蚕室2处1000㎡</t>
  </si>
  <si>
    <t>双河口镇斑竹园村</t>
  </si>
  <si>
    <t>通过基地务工、入股分红、转包到户、带动152户460人农户增收</t>
  </si>
  <si>
    <t>55</t>
  </si>
  <si>
    <t>2021年观音河镇合心村蚕室建设产业项目</t>
  </si>
  <si>
    <t>新建蚕室3处、烘茧灶1个</t>
  </si>
  <si>
    <t>56</t>
  </si>
  <si>
    <t>汉阴县沙河市级茶叶园区建设项目</t>
  </si>
  <si>
    <t>提升改造310亩生态观光茶园，其中：茶苗补植20亩、茶树修剪290亩、茶树施肥310亩，完善产品开发、提升品牌形象，购置生产加工设备、完善生态休闲等附属设施建设。</t>
  </si>
  <si>
    <t>县现代农业园区服务中心</t>
  </si>
  <si>
    <t>通过基地建设带动农户30余人务工，人均增收2000元以上。</t>
  </si>
  <si>
    <t>57</t>
  </si>
  <si>
    <t>城关镇五一村秋冬季牡丹苗木栽植项目</t>
  </si>
  <si>
    <t>牡丹园新建园40亩</t>
  </si>
  <si>
    <t>带动务工就业20人共计增收20万元，实现已脱贫户年收益分红10万元</t>
  </si>
  <si>
    <t>58</t>
  </si>
  <si>
    <t>汉阴县双乳镇沈家寨核桃现代农业园区奖补资金</t>
  </si>
  <si>
    <t>核桃等经济林补植、改造、施肥500亩，新建管护房 100平方米，园区水电路等基础设施建设及农产品营销平台建设等</t>
  </si>
  <si>
    <t>汉阴县双乳镇</t>
  </si>
  <si>
    <t>县林业局</t>
  </si>
  <si>
    <t>预计带动脱困人口60余人，人均增收1000元。同时改善生态环境，提升居民生活环境质量。</t>
  </si>
  <si>
    <t>59</t>
  </si>
  <si>
    <t>汉阴县田禾核桃示范园建设项目</t>
  </si>
  <si>
    <t>核桃等经济林补植、改造、施肥300亩、园区水电路等基础设施建设</t>
  </si>
  <si>
    <t>预计带动脱贫人口6人，人均增收1000元。改善生态环境，提升居民生活环境质量。</t>
  </si>
  <si>
    <t>60</t>
  </si>
  <si>
    <t>汉阴县铁佛寺四合村核桃产业建设项目</t>
  </si>
  <si>
    <t>核桃等经济林补植、改造、施肥150亩、园区水电路等基础设施建设</t>
  </si>
  <si>
    <t>预计带动脱贫人口3人，人均增收1000元。改善生态环境，提升居民生活环境质量。</t>
  </si>
  <si>
    <t>61</t>
  </si>
  <si>
    <t>汉阴县铁佛寺先辉核桃产业园建设项目</t>
  </si>
  <si>
    <t>铁佛寺镇四合、向阳村</t>
  </si>
  <si>
    <t>62</t>
  </si>
  <si>
    <t>汉阴县观音河镇药王核桃产业园</t>
  </si>
  <si>
    <t>核桃等经济林补植、改造、施肥200亩、园区水电路等基础设施建设</t>
  </si>
  <si>
    <t>预计带动脱贫人口4人，人均增收1000元。改善生态环境，提升居民生活环境质量。</t>
  </si>
  <si>
    <t>63</t>
  </si>
  <si>
    <t>汉阴县汉阳镇天池村核桃产业园</t>
  </si>
  <si>
    <t>核桃等经济林补植、改造、施肥250亩、园区水电路等基础设施建设</t>
  </si>
  <si>
    <t>汉阳镇天池村</t>
  </si>
  <si>
    <t>预计带动脱贫人口5人，人均增收1000元。改善生态环境，提升居民生活环境质量。</t>
  </si>
  <si>
    <t>64</t>
  </si>
  <si>
    <t>汉阴县平梁镇太行村油茶产业园</t>
  </si>
  <si>
    <t>油茶等经济林补植、改造、施肥250亩、园区水电路等基础设施建设</t>
  </si>
  <si>
    <t>65</t>
  </si>
  <si>
    <t>汉阴县漩涡镇上七村油茶产业园</t>
  </si>
  <si>
    <t>油茶等经济林补植、改造、施肥300亩、园区水电路等基础设施建设</t>
  </si>
  <si>
    <t>漩涡镇上七村</t>
  </si>
  <si>
    <t>66</t>
  </si>
  <si>
    <t>汉阴县漩涡镇群英村经济林果产业园</t>
  </si>
  <si>
    <t>经济林果补植、改造、施肥200亩、园区绿化、园区水电路等基础设施建设</t>
  </si>
  <si>
    <t>漩涡镇群英村</t>
  </si>
  <si>
    <t>预计带动脱贫人口10人，人均增收1000元。改善生态环境，提升居民生活环境质量。</t>
  </si>
  <si>
    <t>67</t>
  </si>
  <si>
    <t>汉阴县城关镇赵家河村经济林果产业园</t>
  </si>
  <si>
    <t>城关镇赵家河村</t>
  </si>
  <si>
    <t>68</t>
  </si>
  <si>
    <t>汉阴县平梁镇清河村花椒产业园</t>
  </si>
  <si>
    <t>花椒等经济林补植、改造、施肥150亩、园区水电路等基础设施建设</t>
  </si>
  <si>
    <t>平梁镇清河村</t>
  </si>
  <si>
    <t>69</t>
  </si>
  <si>
    <t>2021年汉阴县跨省就业脱贫劳动力一次性交通补助项目</t>
  </si>
  <si>
    <t>一次性交通补助12800人次</t>
  </si>
  <si>
    <t>县人社局</t>
  </si>
  <si>
    <t>给予一次性交通补助</t>
  </si>
  <si>
    <t>70</t>
  </si>
  <si>
    <t>2021年汉阴县跨县就业脱贫劳动力一次性交通补助项目</t>
  </si>
  <si>
    <t>一次性交通补助2000人次</t>
  </si>
  <si>
    <t>71</t>
  </si>
  <si>
    <t>2021年汉阴县管水员公岗项目</t>
  </si>
  <si>
    <t>开发农村供水管水员公益岗位80个</t>
  </si>
  <si>
    <t>县水利局</t>
  </si>
  <si>
    <t>解决80人工作岗位，人均年收入12000元</t>
  </si>
  <si>
    <t>72</t>
  </si>
  <si>
    <t>2021年城关镇乡村公益性岗位</t>
  </si>
  <si>
    <t>开发乡村公益性岗位60人</t>
  </si>
  <si>
    <t>脱贫户受益60人</t>
  </si>
  <si>
    <t>73</t>
  </si>
  <si>
    <t>2021年涧池镇乡村公益性岗位</t>
  </si>
  <si>
    <t>开发乡村公益性岗位90人</t>
  </si>
  <si>
    <t>脱贫户受益90人</t>
  </si>
  <si>
    <t>74</t>
  </si>
  <si>
    <t>2021年蒲溪镇乡村公益性岗位</t>
  </si>
  <si>
    <t>75</t>
  </si>
  <si>
    <t>2021年平梁镇乡村公益性岗位</t>
  </si>
  <si>
    <t>开发乡村公益性岗位100人</t>
  </si>
  <si>
    <t>脱贫户受益100人</t>
  </si>
  <si>
    <t>76</t>
  </si>
  <si>
    <t>2021年双乳镇乡村公益性岗位</t>
  </si>
  <si>
    <t>开发乡村公益性岗位20人</t>
  </si>
  <si>
    <t>脱贫户受益20人</t>
  </si>
  <si>
    <t>77</t>
  </si>
  <si>
    <t>2021年漩涡镇乡村公益性岗位</t>
  </si>
  <si>
    <t>开发乡村公益性岗位220人</t>
  </si>
  <si>
    <t>脱贫户受益220人</t>
  </si>
  <si>
    <t>78</t>
  </si>
  <si>
    <t>2021年汉阳镇乡村公益性岗位</t>
  </si>
  <si>
    <t>开发乡村公益性岗位190人</t>
  </si>
  <si>
    <t>脱贫户受益190人</t>
  </si>
  <si>
    <t>79</t>
  </si>
  <si>
    <t>2021年铁佛寺镇乡村公益性岗位</t>
  </si>
  <si>
    <t>80</t>
  </si>
  <si>
    <t>2021年双河口镇乡村公益性岗位</t>
  </si>
  <si>
    <t>81</t>
  </si>
  <si>
    <t>2021年观音河镇乡村公益性岗位</t>
  </si>
  <si>
    <t>开发乡村公益性岗位80人</t>
  </si>
  <si>
    <t>脱贫户受益80人</t>
  </si>
  <si>
    <t>82</t>
  </si>
  <si>
    <t>2021年汉阴县雨露计划补助</t>
  </si>
  <si>
    <t>完成1300人次雨露计划脱贫户监测户家庭子女教育资助</t>
  </si>
  <si>
    <t>对中高职阶段教育学生进行教育补助</t>
  </si>
  <si>
    <t>83</t>
  </si>
  <si>
    <t>2021年汉阴县脱贫人口小额信贷贴息</t>
  </si>
  <si>
    <t>脱贫人口扶贫小额信贷贴息</t>
  </si>
  <si>
    <t>对发展产业小额贷款农户进行贴息</t>
  </si>
  <si>
    <t>84</t>
  </si>
  <si>
    <t>2021年汉阴县脱贫人口小额信贷风险补偿金</t>
  </si>
  <si>
    <t>脱贫人口扶贫小额信贷风险补偿金</t>
  </si>
  <si>
    <t>带动农户产业小额贷款</t>
  </si>
  <si>
    <t>85</t>
  </si>
  <si>
    <t>2021年汉阴县互助资金协会借款贴息</t>
  </si>
  <si>
    <t>脱贫人口扶贫互助资金协会借款贴息</t>
  </si>
  <si>
    <t>对发展产业互助协会借款农户进行贴息</t>
  </si>
  <si>
    <t>86</t>
  </si>
  <si>
    <t>2021年汉阴县农村饮水水质检测项目</t>
  </si>
  <si>
    <t>农村供水工程水质采样送检</t>
  </si>
  <si>
    <t>完成水质检测计划，保障农村群众饮水水质达标</t>
  </si>
  <si>
    <t>87</t>
  </si>
  <si>
    <t>城关镇2021年第二批农村饮水安全水毁修复项目</t>
  </si>
  <si>
    <t>解决城关镇10个村的集水井、拦河坝、管网、水厂的水毁修复</t>
  </si>
  <si>
    <t>汉阴县水利局</t>
  </si>
  <si>
    <t>保障1502户群众饮水安全</t>
  </si>
  <si>
    <t>88</t>
  </si>
  <si>
    <t>涧池镇2021年第二批农村饮水安全水毁修复项目</t>
  </si>
  <si>
    <t>解决涧池镇13个村的集水井、拦河坝、管网、水厂的水毁修复</t>
  </si>
  <si>
    <t>保障1620户群众饮水安全</t>
  </si>
  <si>
    <t>89</t>
  </si>
  <si>
    <t>平梁镇2021年第二批农村饮水安全水毁修复项目</t>
  </si>
  <si>
    <t>解决平梁镇11个村的集水井、拦河坝、管网、水厂的水毁修复</t>
  </si>
  <si>
    <t>保障1524户群众饮水安全</t>
  </si>
  <si>
    <t>90</t>
  </si>
  <si>
    <t>平梁镇黄鳝沟水库溢洪道修复项目</t>
  </si>
  <si>
    <t>修复黄鳝沟水库溢洪道</t>
  </si>
  <si>
    <t>保障150户群众防洪安全</t>
  </si>
  <si>
    <t>91</t>
  </si>
  <si>
    <t>蒲溪镇2021年第二批农村饮水安全水毁修复项目</t>
  </si>
  <si>
    <t>解决蒲溪镇12个村的集水井、拦河坝、管网、水厂的水毁修复</t>
  </si>
  <si>
    <t>保障1189户群众饮水安全</t>
  </si>
  <si>
    <t>92</t>
  </si>
  <si>
    <t>蒲溪镇石门子段堤防修复项目</t>
  </si>
  <si>
    <t>修复蒲溪镇石门子段河堤</t>
  </si>
  <si>
    <t>保障350户群众防洪安全</t>
  </si>
  <si>
    <t>93</t>
  </si>
  <si>
    <t>漩涡镇2021年第二批农村饮水安全水毁修复项目</t>
  </si>
  <si>
    <t>解决漩涡镇20个村的集水井、拦河坝、管网、水厂的水毁修复</t>
  </si>
  <si>
    <t>保障1855户群众饮水安全</t>
  </si>
  <si>
    <t>94</t>
  </si>
  <si>
    <t>漩涡镇群英村堤防修复工程</t>
  </si>
  <si>
    <t>修复群英村水毁河堤</t>
  </si>
  <si>
    <t>保障2120户群众饮水安全</t>
  </si>
  <si>
    <t>95</t>
  </si>
  <si>
    <t>汉阳镇2021年第二批农村饮水安全水毁修复项目</t>
  </si>
  <si>
    <t>解决汉阳镇4个村的集水井、拦河坝、管网、水厂的水毁修复</t>
  </si>
  <si>
    <t>保障1726户群众饮水安全</t>
  </si>
  <si>
    <t>96</t>
  </si>
  <si>
    <t>铁佛寺镇2021年第二批农村饮水安全水毁修复项目</t>
  </si>
  <si>
    <t>解决铁佛寺镇10个村的集水井、拦河坝、管网、水厂的水毁修复</t>
  </si>
  <si>
    <t>保障1105户群众饮水安全</t>
  </si>
  <si>
    <t>97</t>
  </si>
  <si>
    <t>双河口镇2021年第二批农村饮水安全水毁修复项目</t>
  </si>
  <si>
    <t>解决双河口镇5个村的集水井、拦河坝、管网、水厂的水毁修复</t>
  </si>
  <si>
    <t>保障1052户群众饮水安全</t>
  </si>
  <si>
    <t>98</t>
  </si>
  <si>
    <t>双乳镇2021年第二批农村饮水安全水毁修复项目</t>
  </si>
  <si>
    <t>解决双乳镇6个村的集水井、拦河坝、管网、水厂的水毁修复</t>
  </si>
  <si>
    <t>保障420户群众饮水安全</t>
  </si>
  <si>
    <t>99</t>
  </si>
  <si>
    <t>双乳镇渠道挡坎修复项目</t>
  </si>
  <si>
    <t>修复双乳镇水毁堰渠、挡坎等</t>
  </si>
  <si>
    <t>保障850户群众饮水安全</t>
  </si>
  <si>
    <t>100</t>
  </si>
  <si>
    <t>观音河镇2021年第二批农村饮水安全水毁修复项目</t>
  </si>
  <si>
    <t>解决观音河镇6个村的集水井、拦河坝、管网、水厂的水毁修复</t>
  </si>
  <si>
    <t>保障612户群众饮水安全</t>
  </si>
  <si>
    <t>101</t>
  </si>
  <si>
    <t>观音河镇排洪渠挡坎修复项目</t>
  </si>
  <si>
    <t>修复观音河镇排洪渠、挡坎</t>
  </si>
  <si>
    <t>保障760户群众饮水安全</t>
  </si>
  <si>
    <t>102</t>
  </si>
  <si>
    <t>汉阴县2021年第二批农村饮水安全水毁修复项目</t>
  </si>
  <si>
    <t>修复41个边远村水毁集水井、拦河坝、管网、水厂等</t>
  </si>
  <si>
    <t>各镇</t>
  </si>
  <si>
    <t>保障5120户群众饮水安全</t>
  </si>
  <si>
    <t>103</t>
  </si>
  <si>
    <t>城关镇2021年农村饮水安全水毁修复项目</t>
  </si>
  <si>
    <t>解决城关镇10个村的集水井、拦河坝、管网、水厂等水毁修复</t>
  </si>
  <si>
    <t>保障2221户群众饮水安全</t>
  </si>
  <si>
    <t>104</t>
  </si>
  <si>
    <t>涧池镇2021年农村饮水安全水毁修复项目</t>
  </si>
  <si>
    <t>解决涧池镇13个村的集水井、拦河坝、管网、水厂等水毁修复</t>
  </si>
  <si>
    <t>保障3150户群众饮水安全</t>
  </si>
  <si>
    <t>105</t>
  </si>
  <si>
    <t>平梁镇2021年农村饮水安全水毁修复项目</t>
  </si>
  <si>
    <t>解决平梁镇11个村的集水井、拦河坝、管网、水厂等水毁修复</t>
  </si>
  <si>
    <t>保障3244户群众饮水安全</t>
  </si>
  <si>
    <t>106</t>
  </si>
  <si>
    <t>蒲溪镇2021年农村饮水安全水毁修复项目</t>
  </si>
  <si>
    <t>解决蒲溪镇12个村的集水井、拦河坝、管网、水厂等水毁修复</t>
  </si>
  <si>
    <t>保障1480户群众饮水安全</t>
  </si>
  <si>
    <t>107</t>
  </si>
  <si>
    <t>漩涡镇2021年农村饮水安全水毁修复项目</t>
  </si>
  <si>
    <t>解决漩涡镇20个村的集水井、拦河坝、管网、水厂等水毁修复</t>
  </si>
  <si>
    <t>保障2595户群众饮水安全</t>
  </si>
  <si>
    <t>108</t>
  </si>
  <si>
    <t>汉阳镇2021年农村饮水安全水毁修复项目</t>
  </si>
  <si>
    <t>解决汉阳镇4个村的集水井、拦河坝、管网、水厂等水毁修复</t>
  </si>
  <si>
    <t>保障2000户群众饮水安全</t>
  </si>
  <si>
    <t>109</t>
  </si>
  <si>
    <t>铁佛寺镇2021年农村饮水安全水毁修复项目</t>
  </si>
  <si>
    <t>解决双河口镇10个村的集水井、拦河坝、管网、水厂等水毁修复</t>
  </si>
  <si>
    <t>保障1683户群众饮水安全</t>
  </si>
  <si>
    <t>110</t>
  </si>
  <si>
    <t>双河口镇2021年农村饮水安全水毁修复项目</t>
  </si>
  <si>
    <t>解决铁佛寺镇5个村的集水井、拦河坝、管网、水厂等水毁修复</t>
  </si>
  <si>
    <t>保障1844户群众饮水安全</t>
  </si>
  <si>
    <t>111</t>
  </si>
  <si>
    <t>双乳镇2021年农村饮水安全水毁修复项目</t>
  </si>
  <si>
    <t>解决双乳镇6个村的集水井、拦河坝、管网、水厂等水毁修复</t>
  </si>
  <si>
    <t>保障460户群众饮水安全</t>
  </si>
  <si>
    <t>112</t>
  </si>
  <si>
    <t>观音河镇2021年农村饮水安全水毁修复项目</t>
  </si>
  <si>
    <t>解决观音河镇6个村的集水井、拦河坝、管网、水厂等水毁修复</t>
  </si>
  <si>
    <t>保障521户群众饮水安全</t>
  </si>
  <si>
    <t>113</t>
  </si>
  <si>
    <t>汉阴县2021年农村饮水安全水毁修复项目</t>
  </si>
  <si>
    <t>解决汉阴县农村供水有限责任公司41个村的集水井、拦河坝、管网、水厂等水毁修复</t>
  </si>
  <si>
    <t>保障4390户群众饮水安全</t>
  </si>
  <si>
    <t>114</t>
  </si>
  <si>
    <t>2021年平梁镇酒店村五组道路硬化项目</t>
  </si>
  <si>
    <t>酒店村五组道路硬化总长1.4公里，宽3.5米，配套管涵，挡护设施。</t>
  </si>
  <si>
    <t>改善基础设施条件、方便老百姓出行、解决行路难的问题。</t>
  </si>
  <si>
    <t>115</t>
  </si>
  <si>
    <t>2021年双乳镇新塘村路口至三同村黄金海岸河堤路项目</t>
  </si>
  <si>
    <t>双乳镇新塘村路口至三同村黄金海岸河堤路2.8公里</t>
  </si>
  <si>
    <t>双乳镇三同村</t>
  </si>
  <si>
    <t>降低农产品运输成本，方便群众生产生活。</t>
  </si>
  <si>
    <t>116</t>
  </si>
  <si>
    <t>平梁镇登天村15组庙湾沟便民桥</t>
  </si>
  <si>
    <t>新建便民桥一座。长8米，宽4.5米</t>
  </si>
  <si>
    <t>平梁镇登天村</t>
  </si>
  <si>
    <t>以工代赈项目预计吸纳参与工程建设的务工农民数8人</t>
  </si>
  <si>
    <t>117</t>
  </si>
  <si>
    <t>汉阳镇笔架村一组漫水桥建设项目</t>
  </si>
  <si>
    <t>新建漫水桥一座。长60米，宽4米</t>
  </si>
  <si>
    <t>以工代赈项目预计吸纳参与工程建设的务工农民数12人</t>
  </si>
  <si>
    <t>118</t>
  </si>
  <si>
    <t>蒲溪镇蒲溪至田禾村道路（蒲田路）油返砂修复</t>
  </si>
  <si>
    <t>蒲溪至田禾村道路（蒲田路）油返砂整治8.3公里（厚18CM）续建项目</t>
  </si>
  <si>
    <t>解决道路设施条件，解决170户480人脱贫人口生产资料农产品运输问题生产生活通行条件</t>
  </si>
  <si>
    <t>119</t>
  </si>
  <si>
    <t>2021年漩涡镇堰坪村便民桥项目</t>
  </si>
  <si>
    <t>漩涡镇堰坪村四组便民桥项目（桥长10m、宽4m、引线8m）</t>
  </si>
  <si>
    <t>漩涡镇堰坪村</t>
  </si>
  <si>
    <t>目标1：完成漩涡镇堰坪村便民桥项目；目标2：改善28户农户出行条件，缩短平均出行时间0.1小时；目标3：收益农户满意度达到100%</t>
  </si>
  <si>
    <t>120</t>
  </si>
  <si>
    <t>2021年城关镇月河村麒麟村花椒产业园产业路建设项目</t>
  </si>
  <si>
    <t>新建花椒产业园4.2公里产业路</t>
  </si>
  <si>
    <t>城关镇月河村、麒麟村</t>
  </si>
  <si>
    <t>新建6公里产业路、带动46户农户、3户脱贫户受益</t>
  </si>
  <si>
    <t>121</t>
  </si>
  <si>
    <t>2021年城关镇长窖村蜂糖李产业园产业路拓宽改造项目</t>
  </si>
  <si>
    <t>拓宽改造段路线长1.2km，由3.5m拓宽为6m，20cm水泥混凝土面层，18cm石渣垫层；新建路段1.8km，宽3.5m，18cm水泥混凝土面层，16cm石渣垫层；总长3km</t>
  </si>
  <si>
    <t>城关镇长窖村</t>
  </si>
  <si>
    <t>县交通局</t>
  </si>
  <si>
    <t>拓宽改造3公里产业路、带动100户农户、27户脱贫人口受益</t>
  </si>
  <si>
    <t>122</t>
  </si>
  <si>
    <t>2021年双乳镇三同村生猪养殖现代农业园区生产道路建设项目(一期)</t>
  </si>
  <si>
    <r>
      <rPr>
        <sz val="11"/>
        <color theme="1"/>
        <rFont val="仿宋"/>
        <charset val="134"/>
      </rPr>
      <t>路基土石方开挖65000m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 xml:space="preserve">  浆砌石8100m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 xml:space="preserve">  水稳铺筑30540㎡  C30混凝土路面30540m</t>
    </r>
    <r>
      <rPr>
        <sz val="11"/>
        <color theme="1"/>
        <rFont val="宋体"/>
        <charset val="134"/>
      </rPr>
      <t>³</t>
    </r>
  </si>
  <si>
    <t>方便产业运输</t>
  </si>
  <si>
    <t>123</t>
  </si>
  <si>
    <t>2021年平梁镇兴隆佳苑园区产业道路硬化</t>
  </si>
  <si>
    <t>硬化产业路2.63公里，宽3.5M，厚18cm。园区步道及附属工程4.7公里，宽1.2M，厚15cm。</t>
  </si>
  <si>
    <t>改善基础设施条件，促进农户增收</t>
  </si>
  <si>
    <t>124</t>
  </si>
  <si>
    <t>2021年蒲溪镇盘龙村红桃产业园观光步道建设项目</t>
  </si>
  <si>
    <t>新建盘龙村十九组观光步道长500米（宽2.5米）、安全铁链、护栏等；观景平台一座</t>
  </si>
  <si>
    <t>建设期可提高农户收入500元/人/年，建成后可提高脱贫人口收入600元以上/人/年</t>
  </si>
  <si>
    <t>125</t>
  </si>
  <si>
    <t>2021年蒲溪镇胜利村七组猕猴桃产业园道路新建并硬化项目</t>
  </si>
  <si>
    <t>胜利村七组张家沟至药王庙950米道路新修并硬化3.5米宽（含漫水桥一座及浆砌挡坎、管涵等工程）</t>
  </si>
  <si>
    <t>改善产业发展基础设施条件、方便老百姓出行、解决行路难的问题。</t>
  </si>
  <si>
    <t>126</t>
  </si>
  <si>
    <t>2021年双乳镇三同村精品拐枣示范园产业路项目</t>
  </si>
  <si>
    <t>5、6、7、10组精品拐枣示范园产业砂石路3.2公里,其中硬化入口道路600米宽3.5米、厚0.2米。</t>
  </si>
  <si>
    <t>保障产业园产业发展</t>
  </si>
  <si>
    <t>127</t>
  </si>
  <si>
    <t>2021年双乳镇双乳村千亩荷塘产业园区振兴步道项目</t>
  </si>
  <si>
    <t>千亩荷塘产业园区振兴步道宽1.5米，长3000米</t>
  </si>
  <si>
    <t>促进二三产业融合，建设AAA级农旅融合景区</t>
  </si>
  <si>
    <t>128</t>
  </si>
  <si>
    <t>2021年双乳镇双乳村产业园区道路硬化项目</t>
  </si>
  <si>
    <t>产业园区道路硬化，幼儿园至八组、九组产业路硬化3.5米宽2公里</t>
  </si>
  <si>
    <t>方便产业运输、物流高效，节约生产成本</t>
  </si>
  <si>
    <t>129</t>
  </si>
  <si>
    <t>2021年漩涡镇茨沟村产业园区路项目</t>
  </si>
  <si>
    <t>漩涡镇茨沟村产业道路硬化4公里，路面6米，厚0.18米，带路肩、水沟</t>
  </si>
  <si>
    <t>解决茶园机械入园道路问题</t>
  </si>
  <si>
    <t>130</t>
  </si>
  <si>
    <t>2021年漩涡镇集镇社区产业园区路项目</t>
  </si>
  <si>
    <t>漩涡镇集镇社区产业道路硬化3公里，路面3.5米，厚0.18米，带路肩、水沟</t>
  </si>
  <si>
    <t>131</t>
  </si>
  <si>
    <t>2021年漩涡镇大涨河村肉牛养殖场产业道路项目</t>
  </si>
  <si>
    <t>漩涡镇大涨河村肉牛养殖场道路硬化0.8公里，宽3.5米，厚18公分，含水沟硬化及涵洞、排水设施.</t>
  </si>
  <si>
    <t>带动户均增收500元以上</t>
  </si>
  <si>
    <t>132</t>
  </si>
  <si>
    <t>2021年漩涡镇堰坪村民宿改造联户路建设项目</t>
  </si>
  <si>
    <t>漩涡镇堰坪村民宿改造联户路建设项目，道路硬化805米，宽3.5米，厚18公分。</t>
  </si>
  <si>
    <t>户均增收500元以上</t>
  </si>
  <si>
    <t>133</t>
  </si>
  <si>
    <t>2021年铁佛寺镇四合村产业路项目</t>
  </si>
  <si>
    <t>汉铜路到堰塘湾产业便民桥拓宽，新修堰塘湾至义山1.2公里产业路，宽2.56米，厚16cm</t>
  </si>
  <si>
    <t>解决产业园交通不便，农副产品运输难问题。</t>
  </si>
  <si>
    <t>134</t>
  </si>
  <si>
    <t>2021年双河口镇三柳村金银花产业路扩宽</t>
  </si>
  <si>
    <t>双河口镇三柳村金银花产业路扩宽5.5m*3km</t>
  </si>
  <si>
    <t>便于产业园发展，带动群众增收。</t>
  </si>
  <si>
    <t>135</t>
  </si>
  <si>
    <t>2021年双河口镇幸和村沿河桃李产业园及配套产业路建设</t>
  </si>
  <si>
    <t>双河口镇幸和村沿河桃李产业园及配套产业路建设（沿河产业路5.5m*1km,产业园100亩）</t>
  </si>
  <si>
    <t>双河口镇幸和村</t>
  </si>
  <si>
    <t>发展产业带动农户增收</t>
  </si>
  <si>
    <t>136</t>
  </si>
  <si>
    <t>2021年观音河镇水田村猕猴桃产业配套设施建设</t>
  </si>
  <si>
    <t>1、硬化3.5公里，宽3米产业路；
2、新建长10米，宽3米平板桥4座；
3、建设高标准猕猴桃园区滴灌设施50亩；
4、猕猴桃科技服务中心建设。</t>
  </si>
  <si>
    <t>1,完成产业路、滴灌设施、平板桥、科技服务中心建设；
2、受益户满意度大于98%。</t>
  </si>
  <si>
    <t>137</t>
  </si>
  <si>
    <t>平梁镇二郎村产业路建设项目</t>
  </si>
  <si>
    <t>新建产业路一条。长500米，宽3.5米</t>
  </si>
  <si>
    <t>平梁镇二郎村</t>
  </si>
  <si>
    <t>以工代赈项目预计吸纳参与工程建设的务工农民数25人</t>
  </si>
  <si>
    <t>138</t>
  </si>
  <si>
    <t>汉阳镇健康村3至4组道路建设项目</t>
  </si>
  <si>
    <t>新建产业硬化道路一条。长1000米，3.5米宽</t>
  </si>
  <si>
    <t>汉阳镇健康村</t>
  </si>
  <si>
    <t>以工代赈项目预计吸纳参与工程建设的务工农民数15人</t>
  </si>
  <si>
    <t>139</t>
  </si>
  <si>
    <t>2021年蒲溪镇盘龙村采摘步道项目</t>
  </si>
  <si>
    <t>蒲溪镇盘龙村四组、五组、十七组、十九组、二十组（宽1.2米、长15km,面子铺砖)</t>
  </si>
  <si>
    <t>以工代赈项目预计吸纳参与工程建设的务工农民数35人</t>
  </si>
  <si>
    <t>140</t>
  </si>
  <si>
    <t>2021年双河口镇斑竹园村
桑园产业路项目</t>
  </si>
  <si>
    <t>普子湾桑园产业路硬化900米，3.5米宽，，便民桥一座。度5米、宽4米</t>
  </si>
  <si>
    <t>141</t>
  </si>
  <si>
    <t>2021年汉阴县城关镇中坝村产业园道路硬化(第一批资金)</t>
  </si>
  <si>
    <t>中坝村五组猕猴桃产业园产业路道路硬化2.7公里,路宽3.5m、厚18cm</t>
  </si>
  <si>
    <t>城关镇中坝村</t>
  </si>
  <si>
    <t>142</t>
  </si>
  <si>
    <t>2021年涧池镇军坝村产业路建设项目</t>
  </si>
  <si>
    <t>香椿产业路1.2公里,宽3.5M,厚20CM</t>
  </si>
  <si>
    <t>建设产业路，提升产业发展水平</t>
  </si>
  <si>
    <t>143</t>
  </si>
  <si>
    <t>2021年涧池镇新华村产业路建设项目</t>
  </si>
  <si>
    <t>新华村至龙凤产业路1.5公里,宽3M,厚18CM</t>
  </si>
  <si>
    <t>涧池镇新华村</t>
  </si>
  <si>
    <t>144</t>
  </si>
  <si>
    <t>蒲溪镇搬迁小区猕猴桃产业园道路建设项目</t>
  </si>
  <si>
    <t>新建搬迁小区猕猴桃产业园道路2公里，宽6米，厚18cm，水泥硬化路，含加宽路段0.92公里，新建1.08公里。</t>
  </si>
  <si>
    <t>建设期可提高脱贫人口收入500元/人/年，建成后可提高脱贫人口收入800元以上/人/年</t>
  </si>
  <si>
    <t>145</t>
  </si>
  <si>
    <t>蒲溪镇蒲溪村十四组、十五组产业路</t>
  </si>
  <si>
    <t>蒲溪村十四组、十五组新修产业路1.9公里、宽3.5米，厚18cm;水泥硬化路</t>
  </si>
  <si>
    <t>蒲溪镇蒲溪村</t>
  </si>
  <si>
    <t>解决贫困群众出行难，提升产业园基础设施</t>
  </si>
  <si>
    <t>146</t>
  </si>
  <si>
    <t>蒲溪镇响洞河村至原庙梁产业发展道路砂石路</t>
  </si>
  <si>
    <t>响洞河村至原庙梁产业发展砂石路5公里（响洞河村六组至田禾十七组,宽5m)续建项目</t>
  </si>
  <si>
    <t>蒲溪镇响洞河村</t>
  </si>
  <si>
    <t>解决道路设施条件，解决210户560人脱贫人口生产资料、农产品运输问题。</t>
  </si>
  <si>
    <t>147</t>
  </si>
  <si>
    <t>2021年平梁镇蔡家河村“三个一”桑园产业路</t>
  </si>
  <si>
    <t>平梁镇蔡家河村蚕桑产业园680亩产业路项目，道路长度2.3公里；C30混凝土路面宽3.5米</t>
  </si>
  <si>
    <t>提升产业园管理水平，便于运输生产资料，降低生产成本，提升蚕桑发展效益，实现124户收益分红。</t>
  </si>
  <si>
    <t>148</t>
  </si>
  <si>
    <t>2021年平梁镇新四村一组蚕桑产业路</t>
  </si>
  <si>
    <t>新四村一组蚕桑产业园产业路1公里,宽3.5M，厚18cm</t>
  </si>
  <si>
    <t>提升产业园管理水平，便于运输生产资料，降低生产成本，提升蚕桑发展效益</t>
  </si>
  <si>
    <t>149</t>
  </si>
  <si>
    <t>2021年漩涡镇茨沟村一二组产业园产业路项目</t>
  </si>
  <si>
    <t>茨沟村一二组300亩茶叶、脆李园区中建设一条1.5公里产业砂石路，4米宽（含水沟），连通茨沟村景区路和通组路。</t>
  </si>
  <si>
    <t>方便一二组群众通行，有利于农户的农产品销售，降低物流成本；同时创造农村剩余劳力就业机会，增加村集体收入，有力促进农业结构调整。</t>
  </si>
  <si>
    <t>150</t>
  </si>
  <si>
    <t>2021年双河口镇幸和村产业扶持项目</t>
  </si>
  <si>
    <t>幸和村安置点猕猴桃产业园基础设施配套建设产业路（水泥硬化路长2km，宽3.5m，厚18cm）</t>
  </si>
  <si>
    <t>建设期可提高脱贫人口收入500元/人/年，建成后可提高脱贫人口收入1000元以上/人/年。</t>
  </si>
  <si>
    <t>151</t>
  </si>
  <si>
    <t>2021年双河口镇龙垭村产业路项目</t>
  </si>
  <si>
    <t>新建猕猴桃产业园砂石路长2km，宽3.5cm</t>
  </si>
  <si>
    <t>双河口镇龙垭村</t>
  </si>
  <si>
    <t>建设期可提高脱贫人口收入500元/人/年</t>
  </si>
  <si>
    <t>152</t>
  </si>
  <si>
    <t>2021年观音河镇合心村蚕桑产业道路硬化项目</t>
  </si>
  <si>
    <t>三组蚕桑产业园产业路1.8公里，3米宽，18cm厚，配套65cm宽的排水沟</t>
  </si>
  <si>
    <t>1、缩短群众出行时间0.1小时；
2、受益群众满意度大于98%。</t>
  </si>
  <si>
    <t>153</t>
  </si>
  <si>
    <t>平梁镇千亩茶园至平酒路</t>
  </si>
  <si>
    <t>M7.5砂浆片石659.09m³；面板281.05㎡</t>
  </si>
  <si>
    <t>太行村</t>
  </si>
  <si>
    <t>汉阴县交通局</t>
  </si>
  <si>
    <t>目标1：完成太行村千亩茶园至平酒路水毁修复工程；目标2：带动45户农户增加收益，带动集体经济发展。</t>
  </si>
  <si>
    <t>154</t>
  </si>
  <si>
    <t>平梁镇新四村江边沟路</t>
  </si>
  <si>
    <t>M7.5砂浆片石525.625m³；面板185㎡；涵洞16m</t>
  </si>
  <si>
    <t>新四村</t>
  </si>
  <si>
    <t>目标1：完成新四村江边沟路水毁修复工程；目标2：保障22户农户的生产生活安全。</t>
  </si>
  <si>
    <t>155</t>
  </si>
  <si>
    <t>平梁镇酒店村至蒿坪村路</t>
  </si>
  <si>
    <t>M7.5砂浆片石1036.4m³；面板1001㎡</t>
  </si>
  <si>
    <t>酒店村</t>
  </si>
  <si>
    <t>目标1：完成酒店村至蒿坪村路水毁修复工程；目标2：保障30户农户的生产生活安全。</t>
  </si>
  <si>
    <t>156</t>
  </si>
  <si>
    <t>平梁镇东沙河路</t>
  </si>
  <si>
    <t>M7.5砂浆片石557.4m³；面板231㎡</t>
  </si>
  <si>
    <t>沙河村</t>
  </si>
  <si>
    <t>目标1：完成沙河村东沙河路的水毁修复；目标2：保障25户农户的生产生活安全。</t>
  </si>
  <si>
    <t>157</t>
  </si>
  <si>
    <t>平梁镇兴隆村至西岭路</t>
  </si>
  <si>
    <t>M7.5砂浆片石324.65m³；面板297.5㎡</t>
  </si>
  <si>
    <t>兴隆村</t>
  </si>
  <si>
    <t>目标1：完成兴隆村兴隆至西岭路的水毁修复；目标2：保障30户农户的生产生活安全。</t>
  </si>
  <si>
    <t>158</t>
  </si>
  <si>
    <t>平梁镇新河村二级路至水库路</t>
  </si>
  <si>
    <t>M7.5砂浆片石110m³；面板52.5㎡</t>
  </si>
  <si>
    <t>新河村</t>
  </si>
  <si>
    <t>目标1：完成新河村二级路至水库路的水毁修复；目标2：保障28户农户的生产生活安全。</t>
  </si>
  <si>
    <t>159</t>
  </si>
  <si>
    <t>平梁镇二郎村至友爱村路</t>
  </si>
  <si>
    <t>M7.5砂浆片石421.025m³；面板273㎡</t>
  </si>
  <si>
    <t>二郎村</t>
  </si>
  <si>
    <t>目标1：完成二郎村至友爱村的水毁修复；目标2：保障35户农户的生活生产安全。</t>
  </si>
  <si>
    <t>160</t>
  </si>
  <si>
    <t xml:space="preserve">平梁镇二郎村团结路
</t>
  </si>
  <si>
    <t>M7.5砂浆片石168m³；面板70㎡</t>
  </si>
  <si>
    <t>目标1:完成二郎村团结路水毁修复工程；目标2：保障30户农户的生产生活安全。</t>
  </si>
  <si>
    <t>161</t>
  </si>
  <si>
    <t>平梁镇安合村水厂路</t>
  </si>
  <si>
    <t>M7.5砂浆片石227.65m³；面板203㎡</t>
  </si>
  <si>
    <t>安合村</t>
  </si>
  <si>
    <t>目标1：完成安合村水厂路的水毁修复工程；目标2：保障30户农户的生产生活安全。</t>
  </si>
  <si>
    <t>162</t>
  </si>
  <si>
    <t>平梁镇安合村环形路</t>
  </si>
  <si>
    <t>M7.5砂浆片石82.5m³；面板87.5㎡</t>
  </si>
  <si>
    <t>目标1：完成安合村环形路水毁修复工程；目标2：保障28户农户的生产生活安全。</t>
  </si>
  <si>
    <t>163</t>
  </si>
  <si>
    <t>平梁镇高粱铺村南山养殖场路</t>
  </si>
  <si>
    <t>M7.5砂浆片石154m³；面板100㎡；涵洞6m</t>
  </si>
  <si>
    <t>高粱铺村</t>
  </si>
  <si>
    <t>目标1：完成高梁铺楠栅养殖场的水毁修复工程；目标2：增加5户农户的收入，保障养殖场的正常运行，带动村经济发展。</t>
  </si>
  <si>
    <t>164</t>
  </si>
  <si>
    <t>平梁镇义河村至五爱村路</t>
  </si>
  <si>
    <t>M7.5砂浆片石275.6m³；面板238㎡；涵洞6m</t>
  </si>
  <si>
    <t>义河村</t>
  </si>
  <si>
    <t>目标1：完成义河村至五爱村路的水毁修复工程；目标2：保障32户农户的生产生活安全。</t>
  </si>
  <si>
    <t>165</t>
  </si>
  <si>
    <t>平梁镇界牌村五组东沟路</t>
  </si>
  <si>
    <t>M7.5砂浆片石420m³；面板72.5㎡</t>
  </si>
  <si>
    <t>界牌村</t>
  </si>
  <si>
    <t>目标1：完成界牌村五组东沟路的水毁修复工程；目标2：保障30户农户的生产生活安全。</t>
  </si>
  <si>
    <t>166</t>
  </si>
  <si>
    <t>平梁镇清河村至蔡家河村至义河村路</t>
  </si>
  <si>
    <t>M7.5砂浆片石1054.35m³；面板770㎡；垮塌方29968m³</t>
  </si>
  <si>
    <t>清河村</t>
  </si>
  <si>
    <t>目标1：完成清河村至蔡家河村至义河村路的水毁修复工程；目标2：保障300户农户的生产生活安全。</t>
  </si>
  <si>
    <t>167</t>
  </si>
  <si>
    <t>平梁镇登天村登天路</t>
  </si>
  <si>
    <t>M7.5浆砌石片721立方米、涵洞6m、c30砼面板16平方米。</t>
  </si>
  <si>
    <t>登天村</t>
  </si>
  <si>
    <t>目标1：完成登天村登天路的水毁修复工程；目标2：保障35户农户的生产生活安全。</t>
  </si>
  <si>
    <t>168</t>
  </si>
  <si>
    <t>双河口镇黄土岗村茨竹沟路抢修工程</t>
  </si>
  <si>
    <t>M7.5砂浆片石589.18m³；面板70㎡；边沟14m；砂石回填224m³</t>
  </si>
  <si>
    <t>黄土岗村</t>
  </si>
  <si>
    <t>目标1：完成黄土岗村茨竹沟路抢修工程.目标2:改善40户村民出行条件,缩点平均出行时间0.1小时</t>
  </si>
  <si>
    <t>169</t>
  </si>
  <si>
    <t>双河口镇黄龙村六组斜家坡路抢修工程</t>
  </si>
  <si>
    <t>M7.5砂浆片石38m³；面板32㎡</t>
  </si>
  <si>
    <t>目标1：完成黄龙村六组斜家坡路抢修工程.目标2:改善21户村民出行条件,缩点平均出行时间0.1小时</t>
  </si>
  <si>
    <t>170</t>
  </si>
  <si>
    <t>双河口镇三柳村东沟路</t>
  </si>
  <si>
    <t>M7.5砂浆片石234m³；</t>
  </si>
  <si>
    <t>三柳村</t>
  </si>
  <si>
    <t>目标1：完成三柳村东沟路抢修工程.目标2:改善15户村民出行条件,缩点平均出行时间0.1小时</t>
  </si>
  <si>
    <t>171</t>
  </si>
  <si>
    <t>双河口镇兴春村通组路抢修工程</t>
  </si>
  <si>
    <t>M7.5砂浆片石411m³；</t>
  </si>
  <si>
    <t>兴春村</t>
  </si>
  <si>
    <t>目标1：完成兴春村通组路抢修工程.目标2:改善12户村民出行条件,缩点平均出行时间0.1小时</t>
  </si>
  <si>
    <t>172</t>
  </si>
  <si>
    <t>双河口镇凤柳村岩窝沟道路</t>
  </si>
  <si>
    <t>M7.5砂浆片石412.7m³；</t>
  </si>
  <si>
    <t>凤柳村</t>
  </si>
  <si>
    <t>目标1：完成凤柳村岩窝沟道路抢修工程.目标2:改善26户村民出行条件,缩点平均出行时间0.1小时</t>
  </si>
  <si>
    <t>173</t>
  </si>
  <si>
    <t>双河口镇凤柳村11组通组道路</t>
  </si>
  <si>
    <t>M7.5砂浆片石500.1m³；</t>
  </si>
  <si>
    <t>目标1：完成凤柳村11组通组道路抢修工程.目标2:改善23户村民出行条件,缩点平均出行时间0.1小时</t>
  </si>
  <si>
    <t>174</t>
  </si>
  <si>
    <t>双河口镇风柳村北环路口</t>
  </si>
  <si>
    <t>M7.5砂浆片石15.75m³；清淤608m³</t>
  </si>
  <si>
    <t>目标1：完成风柳村北环路口路抢修工程.目标2:改善63户村民出行条件,缩点平均出行时间0.1小时</t>
  </si>
  <si>
    <t>175</t>
  </si>
  <si>
    <t>双河口镇石家沟村一组管水沟水库路</t>
  </si>
  <si>
    <t>M7.5砂浆片石66m³；面板77㎡，砂石回填220m³</t>
  </si>
  <si>
    <t>石家沟村</t>
  </si>
  <si>
    <t>目标1：完成石家沟村一组管水沟水库路抢修工程.目标2:改善32户村民出行条件,缩点平均出行时间0.1小时</t>
  </si>
  <si>
    <t>176</t>
  </si>
  <si>
    <t>双河口镇石家沟村伍家湾路</t>
  </si>
  <si>
    <t>M7.5砂浆片石168.75m³；</t>
  </si>
  <si>
    <t>目标1：完成石家沟村伍家湾路抢修工程.目标2:改善39户村民出行条件,缩点平均出行时间0.1小时</t>
  </si>
  <si>
    <t>177</t>
  </si>
  <si>
    <t>双河口镇石家沟村五组通组路</t>
  </si>
  <si>
    <t>M7.5砂浆片石93.45m³；</t>
  </si>
  <si>
    <t>目标1：完成石家沟村五组通组路抢修工程.目标2:改善5组村民出行条件,缩点平均出行时间0.1小时</t>
  </si>
  <si>
    <t>178</t>
  </si>
  <si>
    <t>双河口镇石家沟村四组通组路</t>
  </si>
  <si>
    <t>M7.5砂浆片石240.8m³；</t>
  </si>
  <si>
    <t>目标1：完成石家沟村四组通组路抢修工程.目标2:改善4组村民出行条件,缩点平均出行时间0.1小时</t>
  </si>
  <si>
    <t>179</t>
  </si>
  <si>
    <t>双河口镇石家沟村一组通组路</t>
  </si>
  <si>
    <t>M7.5砂浆片石112.05m³；</t>
  </si>
  <si>
    <t>目标1：完成石家沟村一组通组路抢修工程.目标2:改善1组村民出行条件,缩点平均出行时间0.1小时</t>
  </si>
  <si>
    <t>180</t>
  </si>
  <si>
    <t>双河口镇龙垭村桐麻沟路</t>
  </si>
  <si>
    <t>M7.5砂浆片石237.32m³；</t>
  </si>
  <si>
    <t>龙垭村</t>
  </si>
  <si>
    <t>目标1：完成龙垭村桐麻沟路抢修工程.目标2:改善32户村民出行条件,缩点平均出行时间0.1小时</t>
  </si>
  <si>
    <t>181</t>
  </si>
  <si>
    <t>双河口镇龙垭村双龙路</t>
  </si>
  <si>
    <t>M7.5砂浆片石226.8m³；</t>
  </si>
  <si>
    <t>目标1：完成龙垭村双龙路抢修工程.目标2:改善41户村民出行条件,缩点平均出行时间0.1小时</t>
  </si>
  <si>
    <t>182</t>
  </si>
  <si>
    <t>双河口镇龙垭村古水路</t>
  </si>
  <si>
    <t>M7.5砂浆片石748.95m³；面板120㎡；砂石回填60m³</t>
  </si>
  <si>
    <t>目标1：完成龙垭村古水路抢修工程.目标2:改善65户村民出行条件,缩点平均出行时间0.1小时</t>
  </si>
  <si>
    <t>183</t>
  </si>
  <si>
    <t>双河口镇火棺子树村汉双路垱护</t>
  </si>
  <si>
    <t>M7.5砂浆片石50m³；</t>
  </si>
  <si>
    <t>火棺子树村</t>
  </si>
  <si>
    <t>目标1：完成火棺子树村汉双路垱护抢修工程.目标2:改善全村村民出行条件,缩点平均出行时间0.1小时</t>
  </si>
  <si>
    <t>184</t>
  </si>
  <si>
    <t>双河口镇梨树河村通组路</t>
  </si>
  <si>
    <t>M7.5砂浆片石43m³；</t>
  </si>
  <si>
    <t>梨树河村</t>
  </si>
  <si>
    <t>目标1：完成梨树河村通组路抢修工程.目标2:改善23户村民出行条件,缩点平均出行时间0.1小时</t>
  </si>
  <si>
    <t>185</t>
  </si>
  <si>
    <t>双河口镇梨树河村4组产业路</t>
  </si>
  <si>
    <t>M7.5砂浆片石90m³；面板120㎡；砂石回填80m³</t>
  </si>
  <si>
    <t>目标1：完成梨树河村4组产业路抢修工程.目标2:改善梨树河村4组产业发展条件</t>
  </si>
  <si>
    <t>186</t>
  </si>
  <si>
    <t>城关镇月河村至红星路</t>
  </si>
  <si>
    <t>M7.5砂浆片石144m³</t>
  </si>
  <si>
    <t>月河村</t>
  </si>
  <si>
    <t>目标1：完成城关镇月河村红星路水毁抢修项目;目标2：改善15户贫困出行条件缩短下平均出行时间0.1小时</t>
  </si>
  <si>
    <t>187</t>
  </si>
  <si>
    <t>城关镇李家沟路</t>
  </si>
  <si>
    <t>M7.5砂浆片石46m³</t>
  </si>
  <si>
    <t>目标1：完成城关镇月河村李家沟路水毁抢修项目;目标2：改善27户贫困出行条件缩短下平均出行时间0.1小时</t>
  </si>
  <si>
    <t>188</t>
  </si>
  <si>
    <t>城关镇黄龙山公墓路</t>
  </si>
  <si>
    <t>M7.5砂浆片石26m³</t>
  </si>
  <si>
    <t>目标1：完成城关镇月河村黄龙山公墓路水毁抢修项目;目标2：改善22户贫困出行条件缩短下平均出行时间0.1小时</t>
  </si>
  <si>
    <t>189</t>
  </si>
  <si>
    <t>城关镇梧桐沟路</t>
  </si>
  <si>
    <t>M7.5砂浆片石43m³</t>
  </si>
  <si>
    <t>长窖村</t>
  </si>
  <si>
    <t>目标1：完成城关镇长窖村梧桐沟路水毁抢修项目;目标2：改善17户贫困出行条件缩短下平均出行时间0.1小时</t>
  </si>
  <si>
    <t>190</t>
  </si>
  <si>
    <t>城关镇中坝村清水沟水库路</t>
  </si>
  <si>
    <t>M7.5砂浆片石185m³</t>
  </si>
  <si>
    <t>中坝村</t>
  </si>
  <si>
    <t>目标1：完成城关镇中坝村清水沟水库路水毁抢修项目;目标2：改善13户贫困出行条件缩短下平均出行时间0.1小时</t>
  </si>
  <si>
    <t>191</t>
  </si>
  <si>
    <t>城关镇三坪村至石门路</t>
  </si>
  <si>
    <t>M7.5砂浆片石433.2m³</t>
  </si>
  <si>
    <t>三坪村</t>
  </si>
  <si>
    <t>目标1：完成城关镇三坪村至石门路水毁抢修项目;目标2：改善27户贫困出行条件缩短下平均出行时间0.1小时</t>
  </si>
  <si>
    <t>192</t>
  </si>
  <si>
    <t>城关镇三坪村5组通组路</t>
  </si>
  <si>
    <t>M7.5砂浆片石256m³</t>
  </si>
  <si>
    <t>目标1：完成城关镇三坪村5组通组路水毁抢修项目;目标2：改善11户贫困出行条件缩短下平均出行时间0.1小时</t>
  </si>
  <si>
    <t>193</t>
  </si>
  <si>
    <t>城关镇前进村5组通组路</t>
  </si>
  <si>
    <t>M7.5砂浆片石39m³</t>
  </si>
  <si>
    <t>前进村</t>
  </si>
  <si>
    <t>目标1：完成城关镇前进村5组通组路水毁抢修项目;目标2：改善17户贫困出行条件缩短下平均出行时间0.1小时</t>
  </si>
  <si>
    <t>194</t>
  </si>
  <si>
    <t>城关镇前进村6、7组通组路</t>
  </si>
  <si>
    <t>M7.5砂浆片石228.1m³</t>
  </si>
  <si>
    <t>目标1：完成城关镇前进村6、7组通组路水毁抢修项目;目标2：改善22户贫困出行条件缩短下平均出行时间0.1小时</t>
  </si>
  <si>
    <t>195</t>
  </si>
  <si>
    <t>城关镇前进村1、2组通组路</t>
  </si>
  <si>
    <t>M7.5砂浆片石81m³；面板60㎡</t>
  </si>
  <si>
    <t>目标1：完成城关镇前进村1、2组通组路水毁抢修项目;目标2：改善27户贫困出行条件缩短下平均出行时间0.1小时</t>
  </si>
  <si>
    <t>196</t>
  </si>
  <si>
    <t>城关镇杨家坝村十组通组路</t>
  </si>
  <si>
    <t>M7.5砂浆片石238.1m³</t>
  </si>
  <si>
    <t>杨家坝村</t>
  </si>
  <si>
    <t>目标1：完成城关镇杨家坝村十组通组路水毁抢修项目;目标2：改善13户贫困出行条件缩短下平均出行时间0.1小时</t>
  </si>
  <si>
    <t>197</t>
  </si>
  <si>
    <t>城关镇杨家坝八组环村路</t>
  </si>
  <si>
    <t>目标1：完成城关镇杨家坝村8组通组路水毁抢修项目;目标2：改善11户贫困出行条件缩短下平均出行时间0.1小时</t>
  </si>
  <si>
    <t>198</t>
  </si>
  <si>
    <t>城关镇杨家坝3组通组路</t>
  </si>
  <si>
    <t>M7.5砂浆片石95.55m³；面板135㎡</t>
  </si>
  <si>
    <t>目标1：完成城关镇杨家坝村3组通组路水毁抢修项目;目标2：改善16户贫困出行条件缩短下平均出行时间0.1小时</t>
  </si>
  <si>
    <t>199</t>
  </si>
  <si>
    <t>城关镇太平村五环路</t>
  </si>
  <si>
    <t>M7.5砂浆片石90.9m³</t>
  </si>
  <si>
    <t>太平村</t>
  </si>
  <si>
    <t>目标1：完成城关镇太平村五组环村路水毁抢修项目;目标2：改善27户贫困出行条件缩短下平均出行时间0.1小时</t>
  </si>
  <si>
    <t>200</t>
  </si>
  <si>
    <t>城关镇三元村通组路</t>
  </si>
  <si>
    <t>M7.5砂浆片石1290m³</t>
  </si>
  <si>
    <t>三元村</t>
  </si>
  <si>
    <t>目标1：完成城关镇三元村通组路水毁抢修项目;目标2：改善23户贫困出行条件缩短下平均出行时间0.1小时</t>
  </si>
  <si>
    <t>201</t>
  </si>
  <si>
    <t>城关镇花扒村5组花麒路</t>
  </si>
  <si>
    <t>M7.5砂浆片石120m³</t>
  </si>
  <si>
    <t>花扒村</t>
  </si>
  <si>
    <t>目标1：完成城关镇花扒村5组花麒路水毁抢修项目;目标2：改善35户贫困出行条件缩短下平均出行时间0.1小时</t>
  </si>
  <si>
    <t>202</t>
  </si>
  <si>
    <t>城关镇赵家河村通组路</t>
  </si>
  <si>
    <t>M7.5砂浆片石28.8m³；面板24㎡</t>
  </si>
  <si>
    <t>赵家河村</t>
  </si>
  <si>
    <t>目标1：完成城关镇赵家河村绶组路水毁抢修项目;目标2：改善17户贫困出行条件缩短下平均出行时间0.1小时</t>
  </si>
  <si>
    <t>203</t>
  </si>
  <si>
    <t>城关镇平安村通组路</t>
  </si>
  <si>
    <t>M7.5砂浆片石334.6m³；面板24㎡</t>
  </si>
  <si>
    <t xml:space="preserve">平安村 </t>
  </si>
  <si>
    <t>目标1：完成城关镇平安村通组路水毁抢修项目;目标2：改善38户贫困出行条件缩短下平均出行时间0.1小时</t>
  </si>
  <si>
    <t>204</t>
  </si>
  <si>
    <t>涧池镇2021年东风村村灾后抢修重建项目</t>
  </si>
  <si>
    <t>面板悬空垮塌长17米，宽3.5米，需修复面板59.5平方米。需砌挡坎长17米，宽1.2米，高7米，挡坎142.8立方米。</t>
  </si>
  <si>
    <t>东风村十三组</t>
  </si>
  <si>
    <t>目标1：完成东风村水毁修复工程；目标2：改善9户贫困户出行条件,缩短出行时间0.1小时</t>
  </si>
  <si>
    <t>205</t>
  </si>
  <si>
    <t>涧池镇2021年王家河村灾后抢修重建项目</t>
  </si>
  <si>
    <t>面板悬空长11米，宽3.5米，需修复面板38.5平方米。需砌挡坎长11米，宽1.2米，高8米，挡坎105.6立方米。</t>
  </si>
  <si>
    <t>王家河村一组</t>
  </si>
  <si>
    <t>目标1：完成王家河村水毁修复工程；目标2：改善12户贫困户出行条件,缩短出行时间0.1小时</t>
  </si>
  <si>
    <t>206</t>
  </si>
  <si>
    <t>谢祖明房屋对面滑坡，需砌挡坎长12米，宽1.2米，高5米，挡坎72立方米。</t>
  </si>
  <si>
    <t>王家河村八组</t>
  </si>
  <si>
    <t>目标1：完成王家河村水毁修复工程；目标2：改善34户贫困户出行条件,缩短出行时间0.1小时</t>
  </si>
  <si>
    <t>207</t>
  </si>
  <si>
    <t>面板悬空长12米，宽3.5米，需修复面板42平方米。需砌挡坎长12米，宽1.2米，高6米，挡坎86.4立方米。</t>
  </si>
  <si>
    <t>王家河村二组</t>
  </si>
  <si>
    <t>目标1：完成王家河村水毁修复工程；目标2：改善38户贫困户出行条件,缩短出行时间0.1小时</t>
  </si>
  <si>
    <t>208</t>
  </si>
  <si>
    <t>公路外出需砌挡坎长8米，宽1谬，高2米，挡坎16立方米。</t>
  </si>
  <si>
    <t>王家河村七组</t>
  </si>
  <si>
    <t>目标1：完成王家河村水毁修复工程；目标2：改善30户贫困户出行条件,缩短出行时间0.1小时</t>
  </si>
  <si>
    <t>209</t>
  </si>
  <si>
    <t>公路外侧悬空、垮塌，需砌挡坎长12米，宽1米，高5米，挡坎60立方米。</t>
  </si>
  <si>
    <t>目标1：完成王家河村水毁修复工程；目标2：改善42户贫困户出行条件,缩短出行时间0.1小时</t>
  </si>
  <si>
    <t>210</t>
  </si>
  <si>
    <t>蒲溪镇盘龙村2021年道路抢修项目</t>
  </si>
  <si>
    <t>面板悬空9米，需砌挡坎14.85㎥，(高1.5米)</t>
  </si>
  <si>
    <t>盘龙村14组</t>
  </si>
  <si>
    <t>目标1：完成盘龙村14组道路水毁修复工程；目标2：改善11户贫困出行条件，缩短平均出行时间0.1小时。</t>
  </si>
  <si>
    <t>211</t>
  </si>
  <si>
    <t>观音河镇观音河村候家沟路水毁产业路修复</t>
  </si>
  <si>
    <t>M7.5砂浆片石191.84m³；路基填方石渣土88m³;面板237.3㎡</t>
  </si>
  <si>
    <t>观音河村</t>
  </si>
  <si>
    <t>完成观音河镇观音河村侯家沟路水毁修复工程；保障40户脱贫户的产业发展、生活安全及出行条件</t>
  </si>
  <si>
    <t>212</t>
  </si>
  <si>
    <t>观音河镇观音河村黄板坡水毁产业路修复</t>
  </si>
  <si>
    <t>M7.5砂浆片石257.4m³;面板273㎡</t>
  </si>
  <si>
    <t>完成观音河镇黄板坡至政府路水毁修复工程；保障90户脱贫户的产业发展、生活安全及出行条件</t>
  </si>
  <si>
    <t>213</t>
  </si>
  <si>
    <t>观音河镇中坪村八组水毁产业路修复</t>
  </si>
  <si>
    <t>M7.5砂浆片石218.4m³;面板91㎡</t>
  </si>
  <si>
    <t>中坪村</t>
  </si>
  <si>
    <t>完成观音河镇中坪村八组路水毁修复工程；保障11户户脱贫户的产业发展、生活安全及出行条件</t>
  </si>
  <si>
    <t>214</t>
  </si>
  <si>
    <t>观音河镇合心村六组水毁产业路修复</t>
  </si>
  <si>
    <t>M7.5砂浆片石176.5875m³;面板147㎡</t>
  </si>
  <si>
    <t>合心村</t>
  </si>
  <si>
    <t>完成观音河镇合心村六组路水毁修复工程；保障58户户脱贫户的产业发展、生活安全及出行条件</t>
  </si>
  <si>
    <t>215</t>
  </si>
  <si>
    <t>观音河镇合心村一组水毁产业路修复</t>
  </si>
  <si>
    <t>M7.5砂浆片石44.1m³；路基填方石渣土630m³；面板245㎡</t>
  </si>
  <si>
    <t>完成观音河镇合心村一组路水毁修复工程；保障30户户脱贫户的产业发展、生活安全及出行条件</t>
  </si>
  <si>
    <t>216</t>
  </si>
  <si>
    <t>观音河镇合心村柳树沟水毁产业路修复</t>
  </si>
  <si>
    <t>M7.5砂浆片石187.05m³；涵洞6m；面板154㎡</t>
  </si>
  <si>
    <t>完成观音河镇合心村柳树沟路水毁修复工程；保障75户脱贫户的产业发展、生活安全及出行条件</t>
  </si>
  <si>
    <t>217</t>
  </si>
  <si>
    <t>观音河镇合心村角落沟水毁产业路修复</t>
  </si>
  <si>
    <t>M7.5砂浆片石331.05m³；面板262.5㎡</t>
  </si>
  <si>
    <t>完成观音河镇合心村角落沟路水毁修复工程；保障25户脱贫户的产业发展、生活安全及出行条件</t>
  </si>
  <si>
    <t>218</t>
  </si>
  <si>
    <t>观音河镇观音河存四组水毁产业路修复</t>
  </si>
  <si>
    <t>M7.5砂浆片石316.8m³；路基填方石渣土155.2m³；面板168㎡</t>
  </si>
  <si>
    <t>观音河</t>
  </si>
  <si>
    <t>完成观音河镇观音河村四组路水毁修复工程；保障38户脱贫户的产业发展、生活安全及出行条件</t>
  </si>
  <si>
    <t>219</t>
  </si>
  <si>
    <t>汉阳镇长新村水毁产业路修复</t>
  </si>
  <si>
    <t>路基回填65.28m³，碎石路面8.96m³，C30面板224㎡，浆砌石挡墙160m³</t>
  </si>
  <si>
    <t>长新村八组</t>
  </si>
  <si>
    <t>完成长新村八组文中前门前水毁修复工程；保障105户脱贫户的产业发展、生活安全及出行条件</t>
  </si>
  <si>
    <t>220</t>
  </si>
  <si>
    <t>汉阳镇松林村十组水毁产业路修复</t>
  </si>
  <si>
    <t>碎石路面27.72m³，C30面板346.5㎡，浆砌石挡墙207.9m³，L型排水沟7m³</t>
  </si>
  <si>
    <t>松林村十组
肖磨路</t>
  </si>
  <si>
    <t>完成松林村十组路水毁修复工程；保障78户脱贫户的产业发展、生活安全及出行条件</t>
  </si>
  <si>
    <t>221</t>
  </si>
  <si>
    <t>汉阳镇松林村十组至龙泉水毁产业路修复</t>
  </si>
  <si>
    <t>路基回填1800m³，碎石路面7.28m³，C30面板91㎡，浆砌石挡墙128.7m³</t>
  </si>
  <si>
    <t>完成松林村十组松林至龙泉路水毁修复工程；保障30户脱贫户的产业发展、生活安全及出行条件</t>
  </si>
  <si>
    <t>222</t>
  </si>
  <si>
    <t>汉阳镇笔架村水毁产业路修复</t>
  </si>
  <si>
    <t>修复路基5000m，涵管36m，盖板涵3处45m</t>
  </si>
  <si>
    <t>笔架村七组
乱石沟</t>
  </si>
  <si>
    <t>完成笔架村七组乱石沟路基水毁修复工程；保障8户脱贫户的产业发展、生活安全及出行条件</t>
  </si>
  <si>
    <t>223</t>
  </si>
  <si>
    <t>汉阳镇磨坝村水毁产业路修复</t>
  </si>
  <si>
    <t>盖板涵2处</t>
  </si>
  <si>
    <t>磨坝村三组
肖磨路</t>
  </si>
  <si>
    <t>完成磨坝村三组肖磨路路水毁修复工程；保障78户脱贫户的产业发展、生活安全及出行条件</t>
  </si>
  <si>
    <t>224</t>
  </si>
  <si>
    <t>汉阳镇鲤鱼村水毁产业路修复</t>
  </si>
  <si>
    <t>路基回填420m³，浆砌石挡墙308m³，钢筋砼板涵10M</t>
  </si>
  <si>
    <t>鲤鱼村8组
交大路</t>
  </si>
  <si>
    <t>完成鲤鱼村八组路水毁修复工程；保障24户脱贫户的产业发展、生活安全及出行条件</t>
  </si>
  <si>
    <t>225</t>
  </si>
  <si>
    <t>蒲溪镇天星村路口水毁产业路修复</t>
  </si>
  <si>
    <t>内侧山体滑坡100米，清运5000㎥</t>
  </si>
  <si>
    <t>天星村路口</t>
  </si>
  <si>
    <t>完成天星村路口道路水毁修复工程；保障33户脱贫户的产业发展、生活安全及出行条件</t>
  </si>
  <si>
    <t>226</t>
  </si>
  <si>
    <t>蒲溪镇天星7组水毁产业路修复</t>
  </si>
  <si>
    <t>面板悬空42米，需砌挡坎294㎥(高5米)</t>
  </si>
  <si>
    <t>天星7组</t>
  </si>
  <si>
    <t>完成天星7组道路水毁修复工程；保障10户脱贫户的产业发展、生活安全及出行条件</t>
  </si>
  <si>
    <t>227</t>
  </si>
  <si>
    <t>涧池镇2021年东风村村七组水毁产业路修复</t>
  </si>
  <si>
    <t>面板悬空长21米，宽3.5米，需修复面板73.5平方米；公路外侧需修挡坎长21米，宽2米，高12米，砌挡坎504立方米。</t>
  </si>
  <si>
    <t>东风村七组</t>
  </si>
  <si>
    <t>完成东风村水毁修复工程；保障15户脱贫户的产业发展、生活安全及出行条件</t>
  </si>
  <si>
    <t>228</t>
  </si>
  <si>
    <t>涧池镇2021年东风村村水毁产业路修复</t>
  </si>
  <si>
    <t>面板悬空长25米，宽3.5米，需修复面板87.5平方米；公路外侧需修挡坎长25米，宽2米，高12米，砌挡坎600立方米。</t>
  </si>
  <si>
    <t>完成东风村水毁修复工程；保障8户脱贫户的产业发展、生活安全及出行条件</t>
  </si>
  <si>
    <t>229</t>
  </si>
  <si>
    <t>涧池镇2021年东风村村八组水毁产业路修复</t>
  </si>
  <si>
    <t>面板悬空长23米，宽3.5米，需修复面板80.5平方米。公路外侧需修挡坎长23米，宽2米，高10米，砌挡坎460立方米。</t>
  </si>
  <si>
    <t>东风村八组</t>
  </si>
  <si>
    <t>完成东风村水毁修复工程；保障10户脱贫户的产业发展、生活安全及出行条件</t>
  </si>
  <si>
    <t>230</t>
  </si>
  <si>
    <t>涧池镇2021年五坪村水毁产业路修复</t>
  </si>
  <si>
    <t>路外侧共5处垮塌，需砌挡坎长35米，宽1.2米，高6米，挡坎252立方米。</t>
  </si>
  <si>
    <t>五坪村五组</t>
  </si>
  <si>
    <t>完成五坪村水毁修复工程；保障28户脱贫户的产业发展、生活安全及出行条件</t>
  </si>
  <si>
    <t>231</t>
  </si>
  <si>
    <t>涧池镇马鞍桥一至二组水毁产业路修复</t>
  </si>
  <si>
    <t>M7.5砂浆片石172.8m³；面板32.2㎡</t>
  </si>
  <si>
    <t>马鞍桥村</t>
  </si>
  <si>
    <t>完成马鞍桥村水毁修复工程；保障31户脱贫户的产业发展、生活安全及出行条件</t>
  </si>
  <si>
    <t>232</t>
  </si>
  <si>
    <t>涧池镇马鞍桥村四组至五组水毁产业路修复（2处）</t>
  </si>
  <si>
    <t>M7.5砂浆片石235m³；清理土方58m³</t>
  </si>
  <si>
    <t>完成马鞍桥村水毁修复工程；保障62户脱贫户的产业发展、生活安全及出行条件</t>
  </si>
  <si>
    <t>233</t>
  </si>
  <si>
    <t>铁佛寺镇2021年集镇社区水毁产业路修复</t>
  </si>
  <si>
    <t>面板悬空，长20m，集镇老街道路滑坡20m,共计40m需砌砍加固</t>
  </si>
  <si>
    <t>集镇社区1组</t>
  </si>
  <si>
    <t>完成铁佛寺镇集镇社区产业路修复工程；保障15户脱贫户的产业发展、生活安全及出行条件</t>
  </si>
  <si>
    <t>234</t>
  </si>
  <si>
    <t>铁佛寺镇2021年四合村水毁产业路修复</t>
  </si>
  <si>
    <t>面板悬空，长40m，宽1.2m，高3m</t>
  </si>
  <si>
    <t>四合村三组兴华路</t>
  </si>
  <si>
    <t>完成铁佛寺镇四合村三组道路修复工程；保障30户脱贫户的产业发展、生活安全及出行条件</t>
  </si>
  <si>
    <t>235</t>
  </si>
  <si>
    <t>铁佛寺镇2021年李庄村水毁产业路修复</t>
  </si>
  <si>
    <t>道路垮塌中断，长32m、宽4.5m</t>
  </si>
  <si>
    <t>李庄村十二组</t>
  </si>
  <si>
    <t>完成铁佛寺镇李庄村十二组道路修复工程；保障30户脱贫户的产业发展、生活安全及出行条件</t>
  </si>
  <si>
    <t>236</t>
  </si>
  <si>
    <t>铁佛寺镇2021年李庄村十一组水毁产业路修复</t>
  </si>
  <si>
    <t>面板悬空，长29m、宽4.5m、高7m</t>
  </si>
  <si>
    <t>李庄村十一组</t>
  </si>
  <si>
    <t>完成铁佛寺镇李庄村十一组道路修复工程；保障10户脱贫户的产业发展、生活安全及出行条件</t>
  </si>
  <si>
    <t>237</t>
  </si>
  <si>
    <t>铁佛寺镇2021年长沟村水毁产业路修复</t>
  </si>
  <si>
    <t>去长沟村主干道道路垮塌，面板悬空，长58m、宽4.5m</t>
  </si>
  <si>
    <t>完成铁佛寺镇长沟村道路修复工程；保障100户脱贫户的产业发展、生活安全及出行条件</t>
  </si>
  <si>
    <t>238</t>
  </si>
  <si>
    <t>漩涡镇鳌头村二组至五组路水毁修复产业路修复</t>
  </si>
  <si>
    <t>浆砌挡墙573m³</t>
  </si>
  <si>
    <t>鳌头村</t>
  </si>
  <si>
    <t>完成漩涡镇鳌头村二组至五组水毁修复项目；                                                保障114户脱贫户的产业发展、生活安全及出行条件</t>
  </si>
  <si>
    <t>239</t>
  </si>
  <si>
    <t>漩涡镇联合村九组通组路水毁产业路修复</t>
  </si>
  <si>
    <t>石渣回填路基80m³，水泥路面40㎡ ，浆砌挡墙573m³ ， 涵洞4m ，清除垮方860m³</t>
  </si>
  <si>
    <t>联合村</t>
  </si>
  <si>
    <t>完成漩涡镇联合村九组水毁修复项目；                                                 保障69户脱贫户的产业发展、生活安全及出行条件</t>
  </si>
  <si>
    <t>240</t>
  </si>
  <si>
    <t>漩涡镇梓中村韩家湾至牟子河口路水毁产业路修复</t>
  </si>
  <si>
    <t>石渣回填路基372.5m³，水泥路面30㎡，涵洞6m，清除垮方1430m³，浆砌挡墙862.5m³</t>
  </si>
  <si>
    <t>梓中村</t>
  </si>
  <si>
    <t>完成漩涡镇梓中村韩家湾至牟子河口路水毁修复项目；                                         保障141户脱贫户的产业发展、生活安全及出行条件</t>
  </si>
  <si>
    <t>241</t>
  </si>
  <si>
    <t>漩涡镇上七村10、12组水毁产业路修复</t>
  </si>
  <si>
    <t>石渣回填路基230m³                                                  浆砌挡墙1283m³</t>
  </si>
  <si>
    <t>上七村</t>
  </si>
  <si>
    <t>完成漩涡镇上七村10、12组水毁修复项目；                                           保障79户脱贫户的产业发展、生活安全及出行条件</t>
  </si>
  <si>
    <t>242</t>
  </si>
  <si>
    <t>漩涡镇塔岭村16组水毁产业路修复</t>
  </si>
  <si>
    <t>石渣回填路基125.2m³， 涵洞8m，浆砌挡墙326m³</t>
  </si>
  <si>
    <t>塔岭村</t>
  </si>
  <si>
    <t>完成漩涡镇塔岭村16组水毁修复项目；                                               保障19户脱贫户的产业发展、生活安全及出行条件</t>
  </si>
  <si>
    <t>243</t>
  </si>
  <si>
    <t>漩涡镇皮房沟大桥至三塘村水毁产业路修复</t>
  </si>
  <si>
    <t>石渣回填路基1706m³，涵洞44m，清除垮方4950m³，浆砌挡墙887.5m³</t>
  </si>
  <si>
    <t>三塘村</t>
  </si>
  <si>
    <t>完成漩涡镇皮房沟大桥至三塘村路水毁修复项目；                                           保障155户脱贫户的产业发展、生活安全及出行条件</t>
  </si>
  <si>
    <t>244</t>
  </si>
  <si>
    <t>漩涡镇三塘村木炭沟至马鞍桥水毁产业路修复</t>
  </si>
  <si>
    <t>石渣回填路基210m³，涵洞6m ，清除垮方650m³，浆砌挡墙375m³</t>
  </si>
  <si>
    <t>完成漩涡镇三塘村木炭沟至马鞍桥路水毁修复项目；                                         保障49户脱贫户的产业发展、生活安全及出行条件</t>
  </si>
  <si>
    <t>245</t>
  </si>
  <si>
    <t>漩涡镇大涨河村幺店小学至田垭路水毁产业路修复</t>
  </si>
  <si>
    <t>涵洞12m 清除垮方20m³                      浆砌挡墙282m³</t>
  </si>
  <si>
    <t>大涨河村</t>
  </si>
  <si>
    <t>完成漩涡镇大涨河村幺店小学至田垭路水毁修复项目；                                        保障32户脱贫户的产业发展、生活安全及出行条件</t>
  </si>
  <si>
    <t>246</t>
  </si>
  <si>
    <t>漩涡镇金星村漩渭路水毁产业路修复</t>
  </si>
  <si>
    <t>涵洞8m  清除垮方530m³                         浆砌挡墙800m³</t>
  </si>
  <si>
    <t>金星村</t>
  </si>
  <si>
    <t>完成漩涡镇金星村漩渭路水毁修复项目；保障74户脱贫户的产业发展、生活安全及出行条件</t>
  </si>
  <si>
    <t>247</t>
  </si>
  <si>
    <t>漩涡镇堰坪村5、7组连接水毁产业路修复</t>
  </si>
  <si>
    <t>清除垮方20000m³                       浆砌挡墙700m³</t>
  </si>
  <si>
    <t>堰坪村</t>
  </si>
  <si>
    <t>完成漩涡镇堰坪村5、7组连接路水毁修复项目；                                             保障56户脱贫户的产业发展、生活安全及出行条件</t>
  </si>
  <si>
    <t>248</t>
  </si>
  <si>
    <t>漩涡镇堰坪村6、7组连接水毁产业路修复</t>
  </si>
  <si>
    <t>浆砌挡墙390m³</t>
  </si>
  <si>
    <t>完成漩涡镇堰坪村6、7组连接路水毁修复项目；                                                  保障37户脱贫户的产业发展、生活安全及出行条件</t>
  </si>
  <si>
    <t>249</t>
  </si>
  <si>
    <t>漩涡镇堰坪村7水毁产业路修复</t>
  </si>
  <si>
    <t>水泥路面94㎡ ， 浆砌挡墙459m³</t>
  </si>
  <si>
    <t>完成漩涡镇堰坪村7水毁修复项目；                                    保障43户脱贫户的产业发展、生活安全及出行条件</t>
  </si>
  <si>
    <t>250</t>
  </si>
  <si>
    <t>漩涡镇群英村八、十组艾子沟水毁产业路修复</t>
  </si>
  <si>
    <t>水泥路面：162m³，                   涵管：8m，                          浆砌挡墙660m³，</t>
  </si>
  <si>
    <t>群英村</t>
  </si>
  <si>
    <t>完成漩涡镇群英村八、十组艾子沟水毁修复项目；                                     保障58户脱贫户的产业发展、生活安全及出行条件</t>
  </si>
  <si>
    <t>251</t>
  </si>
  <si>
    <t>漩涡镇群英村十二组水毁产业路修复</t>
  </si>
  <si>
    <t>水泥路面：50m³，                  浆砌挡墙285m³，</t>
  </si>
  <si>
    <t>完成漩涡镇群英村十二组水毁修复项目；                                          保障66户脱贫户的产业发展、生活安全及出行条件</t>
  </si>
  <si>
    <t>252</t>
  </si>
  <si>
    <t>漩涡镇漩渭路发扬路段水毁产业路修复</t>
  </si>
  <si>
    <t>石渣回填路基：180m³，                    涵洞：16m，                          道路挡墙：985m³，</t>
  </si>
  <si>
    <t>发扬村</t>
  </si>
  <si>
    <t>完成漩涡镇漩渭路发扬路段水毁修复工程；                                           保障59户脱贫户的产业发展、生活安全及出行条件</t>
  </si>
  <si>
    <t>253</t>
  </si>
  <si>
    <t>漩涡镇发扬村之大涨河路段水毁产业路修复</t>
  </si>
  <si>
    <t>道路挡墙：500m³</t>
  </si>
  <si>
    <t>完成漩涡镇发扬村至大涨河路段水毁修复工程；     保障32户脱贫户的产业发展、生活安全及出行条件</t>
  </si>
  <si>
    <t>254</t>
  </si>
  <si>
    <t>2021年城关镇中坝村猕猴桃产业园灌溉项目</t>
  </si>
  <si>
    <t>新建600亩猕猴桃产业园滴灌设施、铺设3500米高抽管道、建设泵房1处</t>
  </si>
  <si>
    <t>提升猕猴桃产业园建设水平、解决高山缺水，提高果树成活率，带动2364户农户、83户脱贫人口受益</t>
  </si>
  <si>
    <t>255</t>
  </si>
  <si>
    <t>2021年双河口镇幸和村冬桃产业园节水灌溉设施项目</t>
  </si>
  <si>
    <t>双河口镇幸和村一组冬桃产业园节水灌溉设施建设，包括蓄水池，管道，喷灌设备等</t>
  </si>
  <si>
    <t>带动产业发展，促进群众增收</t>
  </si>
  <si>
    <t>256</t>
  </si>
  <si>
    <t>2021年城关镇草桥村金龙湾种植农民专业合作社高效节水灌溉项目</t>
  </si>
  <si>
    <t>新建高位水塔、泵站，管道1000米</t>
  </si>
  <si>
    <t>城关镇草桥村</t>
  </si>
  <si>
    <t>257</t>
  </si>
  <si>
    <t>2021年漩涡镇堰坪村高效节水灌溉项目</t>
  </si>
  <si>
    <t>茶园增设高效节能灌溉管道5000米，新建2座100立方米蓄水池</t>
  </si>
  <si>
    <t>258</t>
  </si>
  <si>
    <t>2021年漩涡镇双河村高效节水灌溉项目</t>
  </si>
  <si>
    <t>双河村茶园灌溉项目高抽一座、集水井一处、蓄水池一个，管道1800米</t>
  </si>
  <si>
    <t>漩涡镇双河村</t>
  </si>
  <si>
    <t>259</t>
  </si>
  <si>
    <t>2021年铁佛寺镇集中村高效节水灌溉项目</t>
  </si>
  <si>
    <t>12组新建拦水坝和水渠850m，9组增加一处自流水窖及管网</t>
  </si>
  <si>
    <t>铁佛寺镇集中村</t>
  </si>
  <si>
    <t>260</t>
  </si>
  <si>
    <t>2021年观音河镇水田村高效节水灌溉项目</t>
  </si>
  <si>
    <t>水田村二组、六组猕猴桃园区灌溉3000米</t>
  </si>
  <si>
    <t>261</t>
  </si>
  <si>
    <t>2021年城关镇长窖村供水改造工程</t>
  </si>
  <si>
    <t>新建高位水池一座、抽水泵站一座，管网2km</t>
  </si>
  <si>
    <t>建成供水工程1处，解决32户96人饮水问题</t>
  </si>
  <si>
    <t>262</t>
  </si>
  <si>
    <t>汉阳镇2021年茶叶产业供水管道修复项目</t>
  </si>
  <si>
    <t>解决汉阳镇大坝、金红、交通村3个村的灌溉供水管道的水毁修复</t>
  </si>
  <si>
    <t>保障145户群众灌溉供水需求，带动户均增收350元</t>
  </si>
  <si>
    <t>263</t>
  </si>
  <si>
    <t>城关镇赵家河村道路水毁修复项目</t>
  </si>
  <si>
    <r>
      <rPr>
        <sz val="11"/>
        <color theme="1"/>
        <rFont val="仿宋"/>
        <charset val="134"/>
      </rPr>
      <t>城关镇赵家河村1组、7组道路水毁修复项目，混凝土C30砼面板65㎡、片石混凝土28.7m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、M7.5浆砌石挡墙275m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</si>
  <si>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改善农户生产生活交通条件</t>
  </si>
  <si>
    <t>264</t>
  </si>
  <si>
    <t>城关镇五一村道路水毁修复项目</t>
  </si>
  <si>
    <r>
      <rPr>
        <sz val="11"/>
        <color theme="1"/>
        <rFont val="仿宋"/>
        <charset val="134"/>
      </rPr>
      <t>城关镇五一村19组道路水毁修复项目，M7.5浆砌石挡墙103m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</si>
  <si>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265</t>
  </si>
  <si>
    <t>城关镇长窖村道路水毁修复项目</t>
  </si>
  <si>
    <r>
      <rPr>
        <sz val="11"/>
        <color theme="1"/>
        <rFont val="仿宋"/>
        <charset val="134"/>
      </rPr>
      <t>城关镇长窖村9组道路水毁修复项目，片石混凝土6m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、挡墙基础土方开挖32m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、M7.5浆砌石挡墙71m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</si>
  <si>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266</t>
  </si>
  <si>
    <t>城关镇前进村道路水毁修复项目</t>
  </si>
  <si>
    <r>
      <rPr>
        <sz val="11"/>
        <color theme="1"/>
        <rFont val="仿宋"/>
        <charset val="134"/>
      </rPr>
      <t>城关镇前进村6组道路水毁修复项目，M7.5浆砌石挡墙71m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</si>
  <si>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267</t>
  </si>
  <si>
    <t>城关镇月河村道路水毁修复项目</t>
  </si>
  <si>
    <r>
      <rPr>
        <sz val="11"/>
        <color theme="1"/>
        <rFont val="仿宋"/>
        <charset val="134"/>
      </rPr>
      <t>城关镇月河村8组道路水毁修复项目，硬化C30砼面板358㎡、片石混凝土117m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、挡墙基础土方开挖931m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、M7.5浆砌石挡墙584m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、土石方回填602m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</si>
  <si>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城关镇月河村</t>
  </si>
  <si>
    <t>268</t>
  </si>
  <si>
    <t>城关镇三元村道路水毁修复项目</t>
  </si>
  <si>
    <r>
      <rPr>
        <sz val="11"/>
        <color theme="1"/>
        <rFont val="仿宋"/>
        <charset val="134"/>
      </rPr>
      <t>城关镇三元村8组道路水毁修复项目，M7.5浆砌石挡墙484m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</si>
  <si>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城关镇三元村</t>
  </si>
  <si>
    <t>269</t>
  </si>
  <si>
    <t>城关镇三坪村道路水毁修复项目</t>
  </si>
  <si>
    <r>
      <rPr>
        <sz val="11"/>
        <color theme="1"/>
        <rFont val="仿宋"/>
        <charset val="134"/>
      </rPr>
      <t>城关镇三坪村5组道路水毁修复项目，片石混凝土202m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、M7.5浆砌石挡墙476m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、土方开挖659m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</si>
  <si>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城关镇三坪村</t>
  </si>
  <si>
    <t>270</t>
  </si>
  <si>
    <t>城关镇解放村道路水毁修复项目</t>
  </si>
  <si>
    <r>
      <rPr>
        <sz val="11"/>
        <color theme="1"/>
        <rFont val="仿宋"/>
        <charset val="134"/>
      </rPr>
      <t>城关镇解放村8组道路水毁修复项目，硬化C30砼面板205㎡、片石混凝土48m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、M7.5浆砌石挡墙212m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、土方开挖1636m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</si>
  <si>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城关镇解放村</t>
  </si>
  <si>
    <t>271</t>
  </si>
  <si>
    <t>城关镇平安村军民路水毁修复项目</t>
  </si>
  <si>
    <r>
      <rPr>
        <sz val="11"/>
        <color theme="1"/>
        <rFont val="仿宋"/>
        <charset val="134"/>
      </rPr>
      <t>城关镇平安村军民路水毁修复项目，M7.5浆砌石挡墙316m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</si>
  <si>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城关镇平安村</t>
  </si>
  <si>
    <t>272</t>
  </si>
  <si>
    <t>观音河镇合心村道路水毁修复项目</t>
  </si>
  <si>
    <r>
      <rPr>
        <sz val="11"/>
        <color theme="1"/>
        <rFont val="仿宋"/>
        <charset val="134"/>
      </rPr>
      <t>观音河镇合心村5组道路水毁修复项目（砌石挡墙1124m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，水沟160m，面板190㎡）。</t>
    </r>
  </si>
  <si>
    <t>273</t>
  </si>
  <si>
    <t>观音河镇进步村环库道路水毁修复项目</t>
  </si>
  <si>
    <r>
      <rPr>
        <sz val="11"/>
        <color theme="1"/>
        <rFont val="仿宋"/>
        <charset val="134"/>
      </rPr>
      <t>观音河镇进步村环库道路、北环线、玉皇庙道路水毁修复项目（砌石挡墙510m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，管道3处，面板300㎡）。</t>
    </r>
  </si>
  <si>
    <t>观音河镇进步村</t>
  </si>
  <si>
    <t>274</t>
  </si>
  <si>
    <t>观音河镇水田村天宝路水毁修复项目</t>
  </si>
  <si>
    <r>
      <rPr>
        <sz val="11"/>
        <color theme="1"/>
        <rFont val="仿宋"/>
        <charset val="134"/>
      </rPr>
      <t>观音河镇水田村天宝路、王家坪路、靶场路水毁修复项目（砌石挡墙2152m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，面板1200㎡，护栏180m，塌方2处）</t>
    </r>
  </si>
  <si>
    <t>275</t>
  </si>
  <si>
    <t>观音河镇义兴村道路水毁修复项目</t>
  </si>
  <si>
    <t>观音河镇义兴村6组茶园沟道路水毁修复项目（砌石挡墙351㎡，涵洞1处，塌方1处）</t>
  </si>
  <si>
    <t>276</t>
  </si>
  <si>
    <t>观音河镇药王村道路水毁修复项目</t>
  </si>
  <si>
    <r>
      <rPr>
        <sz val="11"/>
        <color theme="1"/>
        <rFont val="仿宋"/>
        <charset val="134"/>
      </rPr>
      <t>观音河镇药王村二组斗沟、十组简长沟水毁修复项目（砌石挡墙496m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，涵洞1处，塌方2处）</t>
    </r>
  </si>
  <si>
    <t>277</t>
  </si>
  <si>
    <t>汉阳镇交通村水毁修复项目</t>
  </si>
  <si>
    <r>
      <rPr>
        <sz val="11"/>
        <color theme="1"/>
        <rFont val="仿宋"/>
        <charset val="134"/>
      </rPr>
      <t>汉阳镇交通村2组、漩汉路水毁修复项目，C30砼面板961㎡、M7.5浆砌石挡墙508m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</si>
  <si>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汉阳镇交通村</t>
  </si>
  <si>
    <t>278</t>
  </si>
  <si>
    <t>汉阳镇鲤鱼村道路水毁修复项目</t>
  </si>
  <si>
    <r>
      <rPr>
        <sz val="11"/>
        <color theme="1"/>
        <rFont val="仿宋"/>
        <charset val="134"/>
      </rPr>
      <t>汉阳镇鲤鱼村4组道路水毁修复项目，C30砼面板210㎡、M7.5浆砌石挡墙408m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</si>
  <si>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汉阳镇鲤鱼村</t>
  </si>
  <si>
    <t>279</t>
  </si>
  <si>
    <t>汉阳镇集镇道路水毁修复项目</t>
  </si>
  <si>
    <t>汉阳镇集镇河堤路（541国道）道路水毁修复项目C30砼面板950㎡</t>
  </si>
  <si>
    <t>汉阳镇集镇社区</t>
  </si>
  <si>
    <t>280</t>
  </si>
  <si>
    <t>汉阳镇松林村道路水毁修复项目</t>
  </si>
  <si>
    <r>
      <rPr>
        <sz val="11"/>
        <color theme="1"/>
        <rFont val="仿宋"/>
        <charset val="134"/>
      </rPr>
      <t>汉阳镇松林村松林6组、松林路、肖家坝路、清溪河至田垭水毁修复项目，C30砼面板230㎡、M7.5浆砌石挡墙830m</t>
    </r>
    <r>
      <rPr>
        <sz val="11"/>
        <color theme="1"/>
        <rFont val="宋体"/>
        <charset val="134"/>
      </rPr>
      <t>³</t>
    </r>
  </si>
  <si>
    <t>汉阳镇松林村</t>
  </si>
  <si>
    <t>281</t>
  </si>
  <si>
    <t>汉阳镇长红村水毁修复项目</t>
  </si>
  <si>
    <r>
      <rPr>
        <sz val="11"/>
        <color theme="1"/>
        <rFont val="仿宋"/>
        <charset val="134"/>
      </rPr>
      <t>汉阳镇长红村大坪路、1组、秋树坪水毁修复项目C30砼面板240㎡、M7.5浆砌石挡墙795m</t>
    </r>
    <r>
      <rPr>
        <sz val="11"/>
        <color theme="1"/>
        <rFont val="宋体"/>
        <charset val="134"/>
      </rPr>
      <t>³</t>
    </r>
  </si>
  <si>
    <t>282</t>
  </si>
  <si>
    <t>涧池镇马鞍桥村道路水毁修复项目</t>
  </si>
  <si>
    <r>
      <rPr>
        <sz val="11"/>
        <color theme="1"/>
        <rFont val="仿宋"/>
        <charset val="134"/>
      </rPr>
      <t>涧池镇马鞍桥村1组何家沟(挡墙方量153.7m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)、2组八角田（挡墙方量144.1m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）、九组隆家湾（挡墙方量226.2m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）、12组道路水毁（修复面板715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）</t>
    </r>
  </si>
  <si>
    <t>涧池镇马鞍桥村</t>
  </si>
  <si>
    <t>283</t>
  </si>
  <si>
    <t>涧池镇花果村道路水毁修复项目</t>
  </si>
  <si>
    <r>
      <rPr>
        <sz val="11"/>
        <color theme="1"/>
        <rFont val="仿宋"/>
        <charset val="134"/>
      </rPr>
      <t>涧池镇花果村1组(挡墙方量66.5m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)、4组道路水毁(挡墙方量165.89m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)</t>
    </r>
  </si>
  <si>
    <t>涧池镇花果村</t>
  </si>
  <si>
    <t>284</t>
  </si>
  <si>
    <t>涧池镇东风村道路水毁修复项目</t>
  </si>
  <si>
    <r>
      <rPr>
        <sz val="11"/>
        <color theme="1"/>
        <rFont val="仿宋"/>
        <charset val="134"/>
      </rPr>
      <t>涧池镇东风村8组（修复面板126.23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）、11组（挡墙方量465.31m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）、13组道路水毁（修复面板11.22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）</t>
    </r>
  </si>
  <si>
    <t>涧池镇东风村</t>
  </si>
  <si>
    <t>285</t>
  </si>
  <si>
    <t>涧池镇枞岭村道路水毁修复项目</t>
  </si>
  <si>
    <r>
      <rPr>
        <sz val="11"/>
        <color theme="1"/>
        <rFont val="仿宋"/>
        <charset val="134"/>
      </rPr>
      <t>涧池镇枞岭村月南路枞岭段道路水毁（挡墙方量56.8m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</si>
  <si>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涧池镇枞岭村</t>
  </si>
  <si>
    <t>286</t>
  </si>
  <si>
    <t>涧池镇五星村道路水毁修复项目</t>
  </si>
  <si>
    <r>
      <rPr>
        <sz val="11"/>
        <color theme="1"/>
        <rFont val="仿宋"/>
        <charset val="134"/>
      </rPr>
      <t>涧池镇五星村11组（修复面板35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>）、12组道路水毁（挡墙方量4.48m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</si>
  <si>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涧池镇五星村</t>
  </si>
  <si>
    <t>287</t>
  </si>
  <si>
    <t>平梁镇登天村道路水毁修复项目</t>
  </si>
  <si>
    <t>平梁镇登天村平酒路至登天水毁修复项目，M7.5浆砌石挡墙61.99立方米，水泥砼面板22平方米。</t>
  </si>
  <si>
    <t>288</t>
  </si>
  <si>
    <t>平梁镇义河村水毁修复项目</t>
  </si>
  <si>
    <t>平梁镇义河村至蔡家河路水毁修复项目。水泥砼面板110.5平方米。</t>
  </si>
  <si>
    <t>平梁镇义河村</t>
  </si>
  <si>
    <t>289</t>
  </si>
  <si>
    <t>平梁镇清河村水毁修复项目</t>
  </si>
  <si>
    <t>平梁镇清河村路水毁修复项目。M7.5浆砌石挡墙294.06立方米。</t>
  </si>
  <si>
    <t>290</t>
  </si>
  <si>
    <t>平梁镇沙河村水毁修复项目</t>
  </si>
  <si>
    <t>平梁镇沙河村沙河至石泉路水毁修复项目。M7.5浆砌石挡墙203.4立方米，水泥砼面板39.2平方米。</t>
  </si>
  <si>
    <t>291</t>
  </si>
  <si>
    <t>平梁镇柏杨村水毁修复项目</t>
  </si>
  <si>
    <t>平梁镇柏杨村路、垃圾场路水毁修复项目。M7.5浆砌石挡墙301.38立方米。</t>
  </si>
  <si>
    <t>平梁镇柏杨村</t>
  </si>
  <si>
    <t>292</t>
  </si>
  <si>
    <t>平梁镇蔡家河村水毁修复项目</t>
  </si>
  <si>
    <t>平梁镇蔡家河村、3组、5组道路水毁修复项目。M7.5浆砌石挡墙419.28立方米，水泥砼面板1569.97平方米，Φ50管涵26米，土石方回填156立方。</t>
  </si>
  <si>
    <t>293</t>
  </si>
  <si>
    <t>平梁镇石门寺村道路水毁修复项目</t>
  </si>
  <si>
    <t>平梁镇石门寺村至中河、至平酒路道路水毁修复项目，M7.5浆砌石挡墙527.19立方米，水泥砼面板302.19平方米，护栏4.75立方米，土石方开挖转运3100立方。</t>
  </si>
  <si>
    <t>294</t>
  </si>
  <si>
    <t>平梁镇安合村水毁修复项目</t>
  </si>
  <si>
    <t>平梁镇安合村环形桥危桥加固，M7.5浆砌石挡墙58.08立方米，Φ30管涵4米，水下砂砾石人工开挖6.9立方。</t>
  </si>
  <si>
    <t>平梁镇安合村</t>
  </si>
  <si>
    <t>295</t>
  </si>
  <si>
    <t>平梁镇兴隆村水毁修复项目</t>
  </si>
  <si>
    <t>平梁镇兴隆村4组桥危桥加固，M7.5浆砌石挡墙58.08立方米，54.88立方米，水下砂砾石人工开挖29.2立方。</t>
  </si>
  <si>
    <t>平梁镇兴隆村</t>
  </si>
  <si>
    <t>296</t>
  </si>
  <si>
    <t>平梁镇新四村道路水毁修复项目</t>
  </si>
  <si>
    <t>平梁镇新四村江边沟道路水毁修复项目，M7.5浆砌石挡墙190.43立方米。</t>
  </si>
  <si>
    <t>297</t>
  </si>
  <si>
    <t>蒲溪镇田禾村道路水毁修复项目</t>
  </si>
  <si>
    <r>
      <rPr>
        <sz val="11"/>
        <color theme="1"/>
        <rFont val="仿宋"/>
        <charset val="134"/>
      </rPr>
      <t>蒲溪镇田禾村田禾至庙梁合作社门口、庙梁路、4组道路、7组道路水毁修复项目：破损混凝土面层拆除81㎡、硬化C30砼面板270.3㎡、挡墙基础土方开挖73.5m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、挡墙基础石方开挖66.5m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、M7.5浆砌石挡墙443m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、土石方回填167m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</si>
  <si>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298</t>
  </si>
  <si>
    <t>蒲溪镇响洞河村道路水毁修复项目</t>
  </si>
  <si>
    <r>
      <rPr>
        <sz val="11"/>
        <color theme="1"/>
        <rFont val="仿宋"/>
        <charset val="134"/>
      </rPr>
      <t>蒲溪镇响洞河村田禾至响洞河、1-5组安置房后道路水毁修复项目：破损混凝土面层拆除121.5㎡、硬化C30砼面板243㎡、挡墙基础土方开挖56m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、挡墙基础石方开挖56.1m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、M7.5浆砌石挡墙314m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、土石方回填112.2m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、φ600圆管涵8m。</t>
    </r>
  </si>
  <si>
    <t>299</t>
  </si>
  <si>
    <t>蒲溪镇天星村水毁修复项目</t>
  </si>
  <si>
    <r>
      <rPr>
        <sz val="11"/>
        <color theme="1"/>
        <rFont val="仿宋"/>
        <charset val="134"/>
      </rPr>
      <t>蒲溪镇天星村村部至7组安置房后道路、1组、中沟路水毁修复项目：破损混凝土面层拆除76.5㎡、硬化C30砼面板255㎡、挡墙基础土方开挖73.5m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、挡墙基础石方开挖73.5m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、M7.5浆砌石挡墙490m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、土石方回填147m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。</t>
    </r>
  </si>
  <si>
    <t>蒲溪镇天星村</t>
  </si>
  <si>
    <t>300</t>
  </si>
  <si>
    <t>双河口镇黄龙村水毁修复项目</t>
  </si>
  <si>
    <r>
      <rPr>
        <sz val="11"/>
        <color theme="1"/>
        <rFont val="仿宋"/>
        <charset val="134"/>
      </rPr>
      <t>清除土石方457m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，填方775m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，挡护新建313m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，面板238m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，涵管28m，水沟65m</t>
    </r>
  </si>
  <si>
    <t>双河口镇黄龙村</t>
  </si>
  <si>
    <t>301</t>
  </si>
  <si>
    <t>双河口镇石家沟村道路水毁修复项目</t>
  </si>
  <si>
    <r>
      <rPr>
        <sz val="11"/>
        <color theme="1"/>
        <rFont val="仿宋"/>
        <charset val="134"/>
      </rPr>
      <t>双河口镇石家沟村一组道路水毁修复项目新建挡护307m</t>
    </r>
    <r>
      <rPr>
        <sz val="11"/>
        <color theme="1"/>
        <rFont val="宋体"/>
        <charset val="134"/>
      </rPr>
      <t>³</t>
    </r>
  </si>
  <si>
    <t>双河口镇石家沟村</t>
  </si>
  <si>
    <t>302</t>
  </si>
  <si>
    <t>双河口镇火棺子树村道路水毁修复项目</t>
  </si>
  <si>
    <r>
      <rPr>
        <sz val="11"/>
        <color theme="1"/>
        <rFont val="仿宋"/>
        <charset val="134"/>
      </rPr>
      <t>双河口镇火棺子树村水毁修复项目新建挡护295m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，面板42m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，管涵8m</t>
    </r>
  </si>
  <si>
    <t>双河口镇火棺子树村</t>
  </si>
  <si>
    <t>303</t>
  </si>
  <si>
    <t>双河口镇龙垭村道路水毁修复项目</t>
  </si>
  <si>
    <r>
      <rPr>
        <sz val="11"/>
        <color theme="1"/>
        <rFont val="仿宋"/>
        <charset val="134"/>
      </rPr>
      <t>柳树沟道路水毁修复项目清除土方678m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，混凝土36m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，挡护新建199m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，面板恢复7.5m</t>
    </r>
    <r>
      <rPr>
        <sz val="11"/>
        <color theme="1"/>
        <rFont val="宋体"/>
        <charset val="134"/>
      </rPr>
      <t>³</t>
    </r>
  </si>
  <si>
    <t>304</t>
  </si>
  <si>
    <t>双乳镇江河村水毁修复项目</t>
  </si>
  <si>
    <r>
      <rPr>
        <sz val="11"/>
        <color theme="1"/>
        <rFont val="仿宋"/>
        <charset val="134"/>
      </rPr>
      <t>双乳镇江河村双安路、安良水库至刘家老屋、1组至双乳村、江河村至双乳、安良水库至核桃园水毁修复项目（浆砌石挡墙300m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、排水沟80M、路面板130㎡）</t>
    </r>
  </si>
  <si>
    <t>双乳镇江河村</t>
  </si>
  <si>
    <t>305</t>
  </si>
  <si>
    <t>双乳镇玉河村水毁修复项目</t>
  </si>
  <si>
    <r>
      <rPr>
        <sz val="11"/>
        <color theme="1"/>
        <rFont val="仿宋"/>
        <charset val="134"/>
      </rPr>
      <t>双乳镇玉河村安良水库至刘家老屋、堰沟路、堰沟至江河村、安良水库至玉河村道路水毁修复项目（浆砌石挡墙950m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、路面板200㎡涵管3.5M）</t>
    </r>
  </si>
  <si>
    <t>306</t>
  </si>
  <si>
    <t>双乳镇双乳村水毁修复项目</t>
  </si>
  <si>
    <r>
      <rPr>
        <sz val="11"/>
        <color theme="1"/>
        <rFont val="仿宋"/>
        <charset val="134"/>
      </rPr>
      <t>双乳镇双乳村双安路水毁修复项目（浆砌石路基外坎180m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、路面板80㎡）</t>
    </r>
  </si>
  <si>
    <t>307</t>
  </si>
  <si>
    <t>铁佛寺镇四合村道路水毁修复项目</t>
  </si>
  <si>
    <r>
      <rPr>
        <sz val="11"/>
        <color theme="1"/>
        <rFont val="仿宋"/>
        <charset val="134"/>
      </rPr>
      <t>铁佛寺镇四合村刘家沟（挡砍修复90.98m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）、火石梁（挡砍修复9.5m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）、陈明林坎下路（挡砍修复146.1m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）、腊油沟（挡砍修复6.2m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）、蔡米米房前（挡砍修复94.3m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）、罗株沟道路水毁修复项目（挡砍修复71.2m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</si>
  <si>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308</t>
  </si>
  <si>
    <t>铁佛寺镇集中村道路水毁修复项目</t>
  </si>
  <si>
    <r>
      <rPr>
        <sz val="11"/>
        <color theme="1"/>
        <rFont val="仿宋"/>
        <charset val="134"/>
      </rPr>
      <t>铁佛寺镇集中村1组至8组（挡砍修复351.97m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）、9组至李庄村（挡砍修复213.72，面板修复106㎡）、14组、12组至13组道路（挡砍修复226.9m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，面板修复120m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）水毁修复项目</t>
    </r>
  </si>
  <si>
    <t>309</t>
  </si>
  <si>
    <t>铁佛寺镇李庄村道路水毁修复项目</t>
  </si>
  <si>
    <r>
      <rPr>
        <sz val="11"/>
        <color theme="1"/>
        <rFont val="仿宋"/>
        <charset val="134"/>
      </rPr>
      <t>铁佛寺镇李庄村至窑湾（挡砍修复380.8m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）、14组（挡砍修复128.36m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）、人参沟道路（挡砍修复550m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）水毁修复项目</t>
    </r>
  </si>
  <si>
    <t>铁佛寺镇李庄村</t>
  </si>
  <si>
    <t>310</t>
  </si>
  <si>
    <t>铁佛寺镇合一村道路水毁修复项目</t>
  </si>
  <si>
    <r>
      <rPr>
        <sz val="11"/>
        <color theme="1"/>
        <rFont val="仿宋"/>
        <charset val="134"/>
      </rPr>
      <t>铁佛寺镇合一村红岩沟（挡砍修复234.7m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）、金家沟道路（挡砍修复58.6m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）水毁修复项目</t>
    </r>
  </si>
  <si>
    <t>铁佛寺镇合一村</t>
  </si>
  <si>
    <t>311</t>
  </si>
  <si>
    <t>铁佛寺镇长沟村水毁修复项目</t>
  </si>
  <si>
    <r>
      <rPr>
        <sz val="11"/>
        <color theme="1"/>
        <rFont val="仿宋"/>
        <charset val="134"/>
      </rPr>
      <t>铁佛寺镇长沟村安东路水毁（挡砍修复85.2m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）修复项目</t>
    </r>
  </si>
  <si>
    <t>铁佛寺镇长沟村</t>
  </si>
  <si>
    <t>312</t>
  </si>
  <si>
    <t>铁佛寺镇共同村水毁修复项目</t>
  </si>
  <si>
    <r>
      <rPr>
        <sz val="11"/>
        <color theme="1"/>
        <rFont val="仿宋"/>
        <charset val="134"/>
      </rPr>
      <t>铁佛寺镇共同村共同大桥水毁修复项目（挡砍修复114.53m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</si>
  <si>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313</t>
  </si>
  <si>
    <t>铁佛寺镇高峰村道路水毁修复项目</t>
  </si>
  <si>
    <r>
      <rPr>
        <sz val="11"/>
        <color theme="1"/>
        <rFont val="仿宋"/>
        <charset val="134"/>
      </rPr>
      <t>铁佛寺镇高峰村范家沟道路水毁修复项目（挡砍修复54m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</si>
  <si>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铁佛寺镇高峰村</t>
  </si>
  <si>
    <t>314</t>
  </si>
  <si>
    <t>铁佛寺镇铜钱村水毁修复项目</t>
  </si>
  <si>
    <r>
      <rPr>
        <sz val="11"/>
        <color theme="1"/>
        <rFont val="仿宋"/>
        <charset val="134"/>
      </rPr>
      <t>铁佛寺镇铜钱村铜钱路水毁修复项目（挡砍修复113.8m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</si>
  <si>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315</t>
  </si>
  <si>
    <t>漩涡镇金星村水毁修复</t>
  </si>
  <si>
    <r>
      <rPr>
        <sz val="11"/>
        <color theme="1"/>
        <rFont val="仿宋"/>
        <charset val="134"/>
      </rPr>
      <t>漩涡镇金星村1组、2组、4组、6组、7组、8组、9组、12组路水毁修复（滑坡垮方清理1887m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，浆砌石挡墙23m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</si>
  <si>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漩涡镇金星村</t>
  </si>
  <si>
    <t>316</t>
  </si>
  <si>
    <t>漩涡镇大涨河村水毁修复</t>
  </si>
  <si>
    <r>
      <rPr>
        <sz val="11"/>
        <color theme="1"/>
        <rFont val="仿宋"/>
        <charset val="134"/>
      </rPr>
      <t>漩涡镇大涨河村2组、4组、6组、8组、9组、10组、11组、12组、13组水毁修复（滑坡垮方清理4641.7m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，浆砌石挡墙763.68m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，路面面板修复16.1㎡）</t>
    </r>
  </si>
  <si>
    <t>317</t>
  </si>
  <si>
    <t>漩涡镇龙泉村水毁修复项目</t>
  </si>
  <si>
    <r>
      <rPr>
        <sz val="11"/>
        <color theme="1"/>
        <rFont val="仿宋"/>
        <charset val="134"/>
      </rPr>
      <t>漩涡镇龙泉村部至上七村二组黄泥包路、生产路水毁修复项目（滑坡垮方清理2247m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，浆砌石挡墙435.69m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</si>
  <si>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318</t>
  </si>
  <si>
    <t>漩涡镇梓中村水毁修复</t>
  </si>
  <si>
    <r>
      <rPr>
        <sz val="11"/>
        <color theme="1"/>
        <rFont val="仿宋"/>
        <charset val="134"/>
      </rPr>
      <t>漩涡镇梓中村路、梓中五组路、梓中三组水毁修复（滑坡垮方清理1124m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，浆砌石挡墙311.41m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</si>
  <si>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漩涡镇梓中村</t>
  </si>
  <si>
    <t>319</t>
  </si>
  <si>
    <t>漩涡镇堰坪村水毁修复</t>
  </si>
  <si>
    <r>
      <rPr>
        <sz val="11"/>
        <color theme="1"/>
        <rFont val="仿宋"/>
        <charset val="134"/>
      </rPr>
      <t>漩涡镇堰坪村4组、6组、7组路水毁修复（滑坡垮方清理97.5m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，浆砌石挡墙36m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</si>
  <si>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320</t>
  </si>
  <si>
    <t>漩涡镇联合村水毁修复</t>
  </si>
  <si>
    <r>
      <rPr>
        <sz val="11"/>
        <color theme="1"/>
        <rFont val="仿宋"/>
        <charset val="134"/>
      </rPr>
      <t>漩涡镇联合村1组、2组、3组、4组、5组、7组、9组路水毁修复（滑坡垮方清理2782.7m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，浆砌石挡墙955.91立方米，路面面板修复648.62㎡，水沟修复15.84m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，涵管10m）</t>
    </r>
  </si>
  <si>
    <t>漩涡镇联合村</t>
  </si>
  <si>
    <t>321</t>
  </si>
  <si>
    <t>漩涡镇田堰村水毁修复</t>
  </si>
  <si>
    <r>
      <rPr>
        <sz val="11"/>
        <color theme="1"/>
        <rFont val="仿宋"/>
        <charset val="134"/>
      </rPr>
      <t>漩涡镇田堰村金堰路、漩渭路（田堰段）水毁修复（滑坡垮方清理1105m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，浆砌石挡墙189.16m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</si>
  <si>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322</t>
  </si>
  <si>
    <t>漩涡镇双河村水毁修复</t>
  </si>
  <si>
    <r>
      <rPr>
        <sz val="11"/>
        <color theme="1"/>
        <rFont val="仿宋"/>
        <charset val="134"/>
      </rPr>
      <t>漩涡镇双河村双河路水毁修复（滑坡垮方清理1972.5m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，浆砌石挡墙40m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</si>
  <si>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323</t>
  </si>
  <si>
    <t>漩涡镇中银村水毁修复</t>
  </si>
  <si>
    <r>
      <rPr>
        <sz val="11"/>
        <color theme="1"/>
        <rFont val="仿宋"/>
        <charset val="134"/>
      </rPr>
      <t>漩涡镇中银村路水毁修复（浆砌石挡墙241.31m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</si>
  <si>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漩涡镇中银村</t>
  </si>
  <si>
    <t>324</t>
  </si>
  <si>
    <t>漩涡镇茨沟村水毁修复</t>
  </si>
  <si>
    <r>
      <rPr>
        <sz val="11"/>
        <color theme="1"/>
        <rFont val="仿宋"/>
        <charset val="134"/>
      </rPr>
      <t>漩涡镇茨沟村路水毁修复（滑坡垮方清理510m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，浆砌石挡墙80.74m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）</t>
    </r>
  </si>
  <si>
    <t>325</t>
  </si>
  <si>
    <t>2021年城关镇五一村人居环境提升项目</t>
  </si>
  <si>
    <t>村容村貌提升、道路环境整治</t>
  </si>
  <si>
    <t>提升农村人居环境、促使1562户农户、178户脱贫人口受益</t>
  </si>
  <si>
    <t>326</t>
  </si>
  <si>
    <t>2021年双乳镇三同村1至3组人居环境整治项目</t>
  </si>
  <si>
    <t>道路路灯35盏，垃圾箱10个，雨污分离5处。</t>
  </si>
  <si>
    <t>打造生态宜居乡村</t>
  </si>
  <si>
    <t>327</t>
  </si>
  <si>
    <t>2021年汉阳镇集镇社区垃圾清运项目</t>
  </si>
  <si>
    <t>购置垃圾清扫车两台，垃圾箱30个，修建垃圾暂存点一处约40平方米</t>
  </si>
  <si>
    <t>汉阳集镇社区</t>
  </si>
  <si>
    <t>改善社区居民生活环境，提 升生活水平</t>
  </si>
  <si>
    <t>328</t>
  </si>
  <si>
    <t>2021年汉阳镇集镇社区住房排污改造和基础保护项目</t>
  </si>
  <si>
    <t>排污管道400米，住房基础保护6千平方米</t>
  </si>
  <si>
    <t>329</t>
  </si>
  <si>
    <t>2021年汉阳镇集镇社区公厕改造项目</t>
  </si>
  <si>
    <t>改造公厕两处，面积约60平方米</t>
  </si>
  <si>
    <t>改造公厕两处，提升人居环境，改善村容村貌</t>
  </si>
  <si>
    <t>330</t>
  </si>
  <si>
    <t>2021年汉阳镇集镇社区路灯亮化项目</t>
  </si>
  <si>
    <t>安装路灯100盏</t>
  </si>
  <si>
    <t>集镇安装路灯100盏，改善居民生活环境</t>
  </si>
  <si>
    <t>331</t>
  </si>
  <si>
    <t>2021年汉阳镇集镇社区巷道硬化项目</t>
  </si>
  <si>
    <t>硬化集镇巷道500米，管网500米</t>
  </si>
  <si>
    <t>硬化集镇巷道500米，改善居民生活环境</t>
  </si>
  <si>
    <t>332</t>
  </si>
  <si>
    <t>2021年汉阳镇集镇社区街道绿化项目</t>
  </si>
  <si>
    <t>集镇街道绿化1000平方米，</t>
  </si>
  <si>
    <t>道路绿化1000平方米，改善人居环境</t>
  </si>
  <si>
    <t>333</t>
  </si>
  <si>
    <t>2021年铁佛寺镇四合村生活污水管网建设项目</t>
  </si>
  <si>
    <t>东岳搬迁安置点至集镇老广播站沿线中小学、幼儿园及居民生活污水管网建设项目</t>
  </si>
  <si>
    <t>解决沿线中小学、幼儿园及155户居民生活污水排放问题</t>
  </si>
  <si>
    <t>334</t>
  </si>
  <si>
    <t>2021年双河口镇三柳村人居环境整治提升工程</t>
  </si>
  <si>
    <t>村居的净化及污水处理项目，包括花坛20个及花卉苗木200㎡，村组路灯20盏，1组建立三格式化粪池1个及管道等。</t>
  </si>
  <si>
    <t>改善群众居住条件，提高生活质量</t>
  </si>
  <si>
    <t>335</t>
  </si>
  <si>
    <t>2021年双河口镇双河口镇三柳村河堤建设项目</t>
  </si>
  <si>
    <t>双河口镇三柳村三组河堤200米</t>
  </si>
  <si>
    <t>确保汛期群众房屋和农田安全</t>
  </si>
  <si>
    <t>336</t>
  </si>
  <si>
    <t>2021年双河口镇幸和村人居环境整治提升工程</t>
  </si>
  <si>
    <t>幸和村人居环境整治提升项目 ，包含花坛50个花卉苗木种植1000㎡，村组路灯30盏，污水处理设备2套</t>
  </si>
  <si>
    <t>改善群众居住条件，提高生活质量。</t>
  </si>
  <si>
    <t>337</t>
  </si>
  <si>
    <t>2021年观音河镇水田村人居环境整治项目</t>
  </si>
  <si>
    <t>全村断壁残垣修复，新修长1.5公里宽1.2米厚12㎝的观光步道一条</t>
  </si>
  <si>
    <t>1,完成全村人居环境整治，改善村容村貌；
2、受益户满意度大于98%。</t>
  </si>
  <si>
    <t>338</t>
  </si>
  <si>
    <t>2021年观音河镇合心村人居环境整治建设项目</t>
  </si>
  <si>
    <t>生态小果园（小菜园）50处,清理3处沟塘淤泥黑臭水体、残垣断壁、治理农村脏乱差等设施建设6处以上</t>
  </si>
  <si>
    <t>1、完成全村人居环境整治，改善村容村貌；
2、受益户满意度大于98%。</t>
  </si>
  <si>
    <t>339</t>
  </si>
  <si>
    <t>平梁镇集镇月河大桥建设项目</t>
  </si>
  <si>
    <t>新建跨月河大桥一座。全长68.438米，桥引线121.898米，桥面宽10米，路基宽7.5米</t>
  </si>
  <si>
    <t>平梁镇集镇</t>
  </si>
  <si>
    <t>以工代赈项目预计吸纳参与工程建设的务工农民数38人</t>
  </si>
  <si>
    <t>340</t>
  </si>
  <si>
    <t>2021年双河口梨树河公路错车道项目</t>
  </si>
  <si>
    <t>双河口梨树河错车道7公里项目，原则上每公里3个（每个错车道长18M，C30混凝土路面宽2M）</t>
  </si>
  <si>
    <t>双河口镇梨树河</t>
  </si>
  <si>
    <t>目标1：完成双河口梨树河错车道7公里项目，目标2：改善36户农户出行条件；</t>
  </si>
  <si>
    <t>341</t>
  </si>
  <si>
    <t>2021年汉阳镇长红至白庙村公路错车道项目</t>
  </si>
  <si>
    <t>汉阳镇长红至白庙村15.3公里错车道，原则上每公里3个（每个错车道长18M，C30混凝土路面宽2M）</t>
  </si>
  <si>
    <t>汉阳镇白庙村</t>
  </si>
  <si>
    <t>目标1：完成汉阳镇长红至白庙村15.3公里错车道项目；目标2：改善320户农户出行条件；</t>
  </si>
  <si>
    <t>342</t>
  </si>
  <si>
    <t>2021年汉阳镇泗发村至健康村公路错车道项目</t>
  </si>
  <si>
    <t>汉阳镇泗发村至健康村村6公里错车道项目，原则上每公里3个（每个错车道长18M，C30混凝土路面宽2M）</t>
  </si>
  <si>
    <t>汉阳镇泗发村、 健康村、</t>
  </si>
  <si>
    <t>目标1：完成汉阳镇泗发村至健康村村6公里错车道项目目，标2：改善239户农户出行条件；</t>
  </si>
  <si>
    <t>343</t>
  </si>
  <si>
    <t>2021年汉阳镇富水河至双坪村公路错车道项目</t>
  </si>
  <si>
    <t>汉阳镇富水河至双坪村40公里错车道项目，原则上每公里3个（每个错车道长18M，C30混凝土路面宽2M）</t>
  </si>
  <si>
    <t>汉阳镇长新村、 松林村、 双坪村、</t>
  </si>
  <si>
    <t>目标1：完成汉阳镇富水河至双坪村40公里错车道项目；目标2：改善950户农户出行条件；</t>
  </si>
  <si>
    <t>344</t>
  </si>
  <si>
    <t>2021年汉阳镇双坪村错车道项目</t>
  </si>
  <si>
    <t>双坪村村组路错车道，原则上每公里3个（每个错车道长18M，C30混凝土路面宽2M）</t>
  </si>
  <si>
    <t>建设错车道，改善脱贫人口生产生活及出行条件</t>
  </si>
  <si>
    <t>345</t>
  </si>
  <si>
    <t>2021年平梁镇蔡家河至义河村公路错车道项目</t>
  </si>
  <si>
    <t>平梁镇蔡家河至义河村12公里错车道，原则上每公里3个（每个错车道长18M，C30混凝土路面宽2M）</t>
  </si>
  <si>
    <t>目标1：完成平梁镇蔡家河至义河村12公里错车道项目；目标2：改善165户农户出行条件；</t>
  </si>
  <si>
    <t>346</t>
  </si>
  <si>
    <t>2021年平梁镇三坪村至石门寺公路错车道项目</t>
  </si>
  <si>
    <t>平梁镇三坪村至石门寺13公里错车道项目，原则上每公里3个（每个错车道长18M，C30混凝土路面宽2M）</t>
  </si>
  <si>
    <t>平梁镇三坪村、 石门寺村</t>
  </si>
  <si>
    <t>目标1：完成平梁镇三坪村至石门寺13公里错车道项目；目标2：改善152户农户出行条件；</t>
  </si>
  <si>
    <t>347</t>
  </si>
  <si>
    <t>2021年平梁镇柏杨路公路错车道项目</t>
  </si>
  <si>
    <t>平梁镇柏杨路5公里错车道项目，原则上每公里3个（每个错车道长18M，C30混凝土路面宽2M）</t>
  </si>
  <si>
    <t>目标1：完成平梁镇柏杨路5公里错车道项目；目标2：改善72户农户出行条件；</t>
  </si>
  <si>
    <t>348</t>
  </si>
  <si>
    <t>2021年涧池镇三星村至五坪路错车道项目</t>
  </si>
  <si>
    <t>涧池镇三星村至五坪路8公里错车道项目，原则上每公里3个（每个错车道长18M，C30混凝土路面宽2M）</t>
  </si>
  <si>
    <t>涧池镇三星村、 五坪村、</t>
  </si>
  <si>
    <t>目标1：完成涧池镇三星村至五坪路8公里错车道项目；目标2：改善207户农户出行条件；</t>
  </si>
  <si>
    <t>349</t>
  </si>
  <si>
    <t>2021年双乳镇双安路、堰沟路错车道建设项目</t>
  </si>
  <si>
    <t>双乳镇双安路12.6公里错车道建设，原则上每公里3-4个（每个错车道长18M，C30混凝土路面宽2M）</t>
  </si>
  <si>
    <t>双乳镇玉河村、 江河村、</t>
  </si>
  <si>
    <t>目标1：完成双乳镇双安路错车道建设项目；目标2：改善185户农户出行条件；</t>
  </si>
  <si>
    <t>350</t>
  </si>
  <si>
    <t>2021年蒲溪镇芹菜沟公路错车道项目</t>
  </si>
  <si>
    <t>蒲溪镇芹菜沟5公里错车道项目，原则上每公里3个（每个错车道长18M，C30混凝土路面宽2M）</t>
  </si>
  <si>
    <t>蒲溪镇芹菜沟村</t>
  </si>
  <si>
    <t>目标1：完成蒲溪镇芹菜沟错车道项目；目标2：改善164户农户出行条件；</t>
  </si>
  <si>
    <t>351</t>
  </si>
  <si>
    <t>2021年蒲溪镇胜利村至响洞河村公路错车道工程</t>
  </si>
  <si>
    <t>蒲溪镇胜利村至响洞河村6.5公里错车道，原则上每公里3个（每个错车道长18M，C30混凝土路面宽2M）</t>
  </si>
  <si>
    <t>目标1：完成蒲溪镇胜利村至响洞河村错车道工程；目标2：改善296户农户出行条件；</t>
  </si>
  <si>
    <t>352</t>
  </si>
  <si>
    <t>2021年铁佛寺镇铜钱村通自然村公路10公里错车道项目</t>
  </si>
  <si>
    <t>铁佛寺镇铜钱村通自然村10公里错车道含青林村、原则上每公里3个（每个错车道长18M，C30混凝土路面宽2M）</t>
  </si>
  <si>
    <t>目标1：完成铁佛寺镇铜钱村通自然村10公里错车道项目目标；2：改善145户农户出行条件；</t>
  </si>
  <si>
    <t>353</t>
  </si>
  <si>
    <t>2021年漩涡镇塔岭至渭河公路错车道项目</t>
  </si>
  <si>
    <t>漩涡镇塔岭至渭河10公里错车道工程，原则上每公里3个（每个错车道长18M，C30混凝土路面宽2M）</t>
  </si>
  <si>
    <t>漩涡镇渭河村</t>
  </si>
  <si>
    <t>目标1：完成漩涡镇塔岭至渭河12公里错车道工程；目标2：改善107户农户出行条件；</t>
  </si>
  <si>
    <t>354</t>
  </si>
  <si>
    <t>2021年漩涡镇漩涡至渭溪公路错车道项目</t>
  </si>
  <si>
    <t>漩涡镇漩涡至渭溪10公里错车道工程，原则上每公里3个（每个错车道长18M，C30混凝土路面宽2M）</t>
  </si>
  <si>
    <t>漩涡镇金星村、 田堰村、 发扬村、</t>
  </si>
  <si>
    <t>目标1：完成漩涡镇漩涡至渭溪10公里错车道工程；目标2：改善815户农户出行条件；</t>
  </si>
  <si>
    <t>355</t>
  </si>
  <si>
    <t>2021年漩涡镇至上七公路错车道项目</t>
  </si>
  <si>
    <t>漩涡镇至上七错车道30公里项目，原则上每公里3个（每个错车道长18M，C30混凝土路面宽2M）</t>
  </si>
  <si>
    <t>漩涡镇上七村、 朝阳村</t>
  </si>
  <si>
    <t>目标1：完成漩涡镇至上七错车道项目；目标2：改善475户农户出行条件；</t>
  </si>
  <si>
    <t>356</t>
  </si>
  <si>
    <t>2021年漩涡镇联合村通村道路汇车道</t>
  </si>
  <si>
    <t>漩涡镇联合村通村道路汇车道改建道路错车道15处</t>
  </si>
  <si>
    <t>357</t>
  </si>
  <si>
    <t>2021年漩涡镇堰坪村供水工程</t>
  </si>
  <si>
    <t>拦河坝一座，管网3000米，水处理设施一套，新建水厂围墙等</t>
  </si>
  <si>
    <t>新建水源工程1处，解决261户755人饮水问题</t>
  </si>
  <si>
    <t>358</t>
  </si>
  <si>
    <t>城关镇前进村农村人居环境整治示范村建设</t>
  </si>
  <si>
    <t>新建花坛10处，购置垃圾设备50个，户改厕10户以上，完成问题厕所整改，治理环境脏乱差，农业废弃物资源化利用率达85%以上，固定宣传横幅3处以上</t>
  </si>
  <si>
    <t>预计改善310户人居生活环境</t>
  </si>
  <si>
    <t>359</t>
  </si>
  <si>
    <t>涧池镇紫云村农村人居环境整治示范村建设</t>
  </si>
  <si>
    <t>涧池镇紫云村</t>
  </si>
  <si>
    <t>360</t>
  </si>
  <si>
    <t>平梁镇义河村农村人居环境整治示范村建设</t>
  </si>
  <si>
    <t>361</t>
  </si>
  <si>
    <t>蒲溪镇蒲溪村农村人居环境整治示范村建设</t>
  </si>
  <si>
    <t>预计改善660户人居生活环境</t>
  </si>
  <si>
    <t>362</t>
  </si>
  <si>
    <t>双乳镇玉河村农村人居环境整治示范村建设</t>
  </si>
  <si>
    <t>预计改善350户人居生活环境</t>
  </si>
  <si>
    <t>363</t>
  </si>
  <si>
    <t>漩涡镇朝阳村农村人居环境整治示范村建设</t>
  </si>
  <si>
    <t>漩涡镇朝阳村</t>
  </si>
  <si>
    <t>预计改善210户人居生活环境</t>
  </si>
  <si>
    <t>364</t>
  </si>
  <si>
    <t>汉阳镇双坪村农村人居环境整治示范村建设</t>
  </si>
  <si>
    <t>预计改善220户人居生活环境</t>
  </si>
  <si>
    <t>365</t>
  </si>
  <si>
    <t>铁佛寺镇铜钱村农村人居环境整治示范村建设</t>
  </si>
  <si>
    <t>预计改善280户人居生活环境</t>
  </si>
  <si>
    <t>366</t>
  </si>
  <si>
    <t>双河口镇斑竹园村农村人居环境整治示范村建设</t>
  </si>
  <si>
    <t>367</t>
  </si>
  <si>
    <t>观音河镇进步村农村人居环境整治示范村建设</t>
  </si>
  <si>
    <t>预计改善230户人居生活环境</t>
  </si>
  <si>
    <t>368</t>
  </si>
  <si>
    <t>汉阳镇金红村2021年水毁公路重建项目</t>
  </si>
  <si>
    <t>金红村水毁公路修复4公里，宽4米，厚20公分</t>
  </si>
  <si>
    <t>汉阳镇金红村</t>
  </si>
  <si>
    <t>修复水毁公路4公里，解决全村交通出行条件</t>
  </si>
  <si>
    <t>369</t>
  </si>
  <si>
    <t>双河口镇石家沟村水毁河堤修复项目</t>
  </si>
  <si>
    <t>2组村部广场处水毁河堤修复100米</t>
  </si>
  <si>
    <t>解决河堤因灾损毁问题，满足农户日常生活需求</t>
  </si>
  <si>
    <t>370</t>
  </si>
  <si>
    <t>涧池镇西坝村道路安全防护工程</t>
  </si>
  <si>
    <t>新建西坝村兴平南路道路安全防护工程370米。</t>
  </si>
  <si>
    <t>涧池镇西坝村</t>
  </si>
  <si>
    <t>改善农户生产生活安全出行条件，通过实施项目，带动农户务工增收。</t>
  </si>
  <si>
    <t>371</t>
  </si>
  <si>
    <t>2021年汉阴县衔接资金项目管理费</t>
  </si>
  <si>
    <t>汉阴县衔接资金项目管理费</t>
  </si>
  <si>
    <t>全县项目管理</t>
  </si>
  <si>
    <t>372</t>
  </si>
  <si>
    <t>2021年汉阴乡村振兴规划设计项目管理费</t>
  </si>
  <si>
    <t>汉阴乡村振兴规划设计项目管理费</t>
  </si>
  <si>
    <t>规划设计项目管理费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</si>
</sst>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Arial"/>
      <charset val="134"/>
    </font>
    <font>
      <sz val="16"/>
      <color theme="1"/>
      <name val="黑体"/>
      <charset val="134"/>
    </font>
    <font>
      <sz val="28"/>
      <color theme="1"/>
      <name val="方正小标宋简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0"/>
    <xf numFmtId="0" fontId="1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常规_（住建局）项目储备基本情况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15" xfId="52"/>
    <cellStyle name="常规 10 2 2 2 2 2 2 2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8"/>
  <sheetViews>
    <sheetView tabSelected="1" zoomScale="70" zoomScaleNormal="70" workbookViewId="0">
      <pane ySplit="5" topLeftCell="A6" activePane="bottomLeft" state="frozen"/>
      <selection/>
      <selection pane="bottomLeft" activeCell="J7" sqref="J7"/>
    </sheetView>
  </sheetViews>
  <sheetFormatPr defaultColWidth="6.88333333333333" defaultRowHeight="15"/>
  <cols>
    <col min="1" max="1" width="20.6333333333333" style="6" customWidth="1"/>
    <col min="2" max="2" width="16.25" style="7" customWidth="1"/>
    <col min="3" max="3" width="17.325" style="7" customWidth="1"/>
    <col min="4" max="4" width="7.88333333333333" style="7" customWidth="1"/>
    <col min="5" max="6" width="8.13333333333333" style="7" customWidth="1"/>
    <col min="7" max="7" width="6.38333333333333" style="7" customWidth="1"/>
    <col min="8" max="8" width="9.13333333333333" style="7" customWidth="1"/>
    <col min="9" max="9" width="10.7083333333333" style="7" customWidth="1"/>
    <col min="10" max="14" width="8.63333333333333" style="7" customWidth="1"/>
    <col min="15" max="16" width="7.63333333333333" style="7" customWidth="1"/>
    <col min="17" max="17" width="7.13333333333333" style="7" customWidth="1"/>
    <col min="18" max="18" width="12.6333333333333" style="7" customWidth="1"/>
    <col min="19" max="19" width="18.2166666666667" style="7" customWidth="1"/>
    <col min="20" max="247" width="8" style="7" customWidth="1"/>
    <col min="248" max="16384" width="6.88333333333333" style="7"/>
  </cols>
  <sheetData>
    <row r="1" ht="20.25" spans="1:1">
      <c r="A1" s="8" t="s">
        <v>0</v>
      </c>
    </row>
    <row r="2" ht="36.75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1" customFormat="1" ht="14.25" spans="1:19">
      <c r="A3" s="10" t="s">
        <v>2</v>
      </c>
      <c r="B3" s="11" t="s">
        <v>3</v>
      </c>
      <c r="C3" s="11" t="s">
        <v>4</v>
      </c>
      <c r="D3" s="11" t="s">
        <v>5</v>
      </c>
      <c r="E3" s="11"/>
      <c r="F3" s="12" t="s">
        <v>6</v>
      </c>
      <c r="G3" s="11" t="s">
        <v>7</v>
      </c>
      <c r="H3" s="13" t="s">
        <v>8</v>
      </c>
      <c r="I3" s="23"/>
      <c r="J3" s="23"/>
      <c r="K3" s="23"/>
      <c r="L3" s="23"/>
      <c r="M3" s="23"/>
      <c r="N3" s="23"/>
      <c r="O3" s="11" t="s">
        <v>9</v>
      </c>
      <c r="P3" s="11"/>
      <c r="Q3" s="11" t="s">
        <v>10</v>
      </c>
      <c r="R3" s="11" t="s">
        <v>11</v>
      </c>
      <c r="S3" s="11" t="s">
        <v>12</v>
      </c>
    </row>
    <row r="4" s="1" customFormat="1" ht="14.25" spans="1:19">
      <c r="A4" s="10"/>
      <c r="B4" s="11"/>
      <c r="C4" s="11"/>
      <c r="D4" s="11" t="s">
        <v>13</v>
      </c>
      <c r="E4" s="11" t="s">
        <v>14</v>
      </c>
      <c r="F4" s="14"/>
      <c r="G4" s="11"/>
      <c r="H4" s="12" t="s">
        <v>15</v>
      </c>
      <c r="I4" s="11" t="s">
        <v>16</v>
      </c>
      <c r="J4" s="11"/>
      <c r="K4" s="11"/>
      <c r="L4" s="11"/>
      <c r="M4" s="11"/>
      <c r="N4" s="24" t="s">
        <v>17</v>
      </c>
      <c r="O4" s="11"/>
      <c r="P4" s="11"/>
      <c r="Q4" s="11"/>
      <c r="R4" s="11"/>
      <c r="S4" s="11"/>
    </row>
    <row r="5" s="1" customFormat="1" ht="28.5" spans="1:19">
      <c r="A5" s="10"/>
      <c r="B5" s="11"/>
      <c r="C5" s="11"/>
      <c r="D5" s="11"/>
      <c r="E5" s="11"/>
      <c r="F5" s="15"/>
      <c r="G5" s="11"/>
      <c r="H5" s="15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22</v>
      </c>
      <c r="N5" s="25"/>
      <c r="O5" s="11" t="s">
        <v>23</v>
      </c>
      <c r="P5" s="11" t="s">
        <v>24</v>
      </c>
      <c r="Q5" s="11"/>
      <c r="R5" s="11"/>
      <c r="S5" s="11"/>
    </row>
    <row r="6" s="2" customFormat="1" ht="44" customHeight="1" spans="1:19">
      <c r="A6" s="16" t="s">
        <v>15</v>
      </c>
      <c r="B6" s="17"/>
      <c r="C6" s="17"/>
      <c r="D6" s="17"/>
      <c r="E6" s="17"/>
      <c r="F6" s="17"/>
      <c r="G6" s="17"/>
      <c r="H6" s="17">
        <f>SUM(H7:H378)</f>
        <v>19593.29</v>
      </c>
      <c r="I6" s="17">
        <f t="shared" ref="I6:U6" si="0">SUM(I7:I378)</f>
        <v>19446.29</v>
      </c>
      <c r="J6" s="17">
        <f t="shared" si="0"/>
        <v>9705</v>
      </c>
      <c r="K6" s="17">
        <f t="shared" si="0"/>
        <v>5162.29</v>
      </c>
      <c r="L6" s="17">
        <f t="shared" si="0"/>
        <v>979</v>
      </c>
      <c r="M6" s="17">
        <f t="shared" si="0"/>
        <v>3600</v>
      </c>
      <c r="N6" s="17">
        <f t="shared" si="0"/>
        <v>147</v>
      </c>
      <c r="O6" s="17"/>
      <c r="P6" s="17"/>
      <c r="Q6" s="17"/>
      <c r="R6" s="17"/>
      <c r="S6" s="17"/>
    </row>
    <row r="7" s="3" customFormat="1" ht="67.5" spans="1:19">
      <c r="A7" s="16" t="s">
        <v>25</v>
      </c>
      <c r="B7" s="18" t="s">
        <v>26</v>
      </c>
      <c r="C7" s="19" t="s">
        <v>27</v>
      </c>
      <c r="D7" s="20" t="s">
        <v>28</v>
      </c>
      <c r="E7" s="21" t="s">
        <v>29</v>
      </c>
      <c r="F7" s="20" t="s">
        <v>30</v>
      </c>
      <c r="G7" s="20" t="s">
        <v>28</v>
      </c>
      <c r="H7" s="20">
        <v>150</v>
      </c>
      <c r="I7" s="20">
        <v>150</v>
      </c>
      <c r="J7" s="20"/>
      <c r="K7" s="20"/>
      <c r="L7" s="20"/>
      <c r="M7" s="20">
        <v>150</v>
      </c>
      <c r="N7" s="20"/>
      <c r="O7" s="19">
        <v>12</v>
      </c>
      <c r="P7" s="20">
        <v>48</v>
      </c>
      <c r="Q7" s="19">
        <v>170</v>
      </c>
      <c r="R7" s="19" t="s">
        <v>31</v>
      </c>
      <c r="S7" s="20" t="s">
        <v>32</v>
      </c>
    </row>
    <row r="8" s="3" customFormat="1" ht="54" spans="1:19">
      <c r="A8" s="16" t="s">
        <v>33</v>
      </c>
      <c r="B8" s="18" t="s">
        <v>34</v>
      </c>
      <c r="C8" s="19" t="s">
        <v>35</v>
      </c>
      <c r="D8" s="21" t="s">
        <v>36</v>
      </c>
      <c r="E8" s="21" t="s">
        <v>37</v>
      </c>
      <c r="F8" s="20" t="s">
        <v>30</v>
      </c>
      <c r="G8" s="21" t="s">
        <v>36</v>
      </c>
      <c r="H8" s="20">
        <v>100</v>
      </c>
      <c r="I8" s="20">
        <v>100</v>
      </c>
      <c r="J8" s="20">
        <v>100</v>
      </c>
      <c r="K8" s="20"/>
      <c r="L8" s="20"/>
      <c r="M8" s="20"/>
      <c r="N8" s="20"/>
      <c r="O8" s="19">
        <v>210</v>
      </c>
      <c r="P8" s="20">
        <v>630</v>
      </c>
      <c r="Q8" s="19">
        <v>720</v>
      </c>
      <c r="R8" s="19" t="s">
        <v>38</v>
      </c>
      <c r="S8" s="20" t="s">
        <v>32</v>
      </c>
    </row>
    <row r="9" s="3" customFormat="1" ht="81" spans="1:19">
      <c r="A9" s="16" t="s">
        <v>39</v>
      </c>
      <c r="B9" s="20" t="s">
        <v>40</v>
      </c>
      <c r="C9" s="20" t="s">
        <v>41</v>
      </c>
      <c r="D9" s="20" t="s">
        <v>42</v>
      </c>
      <c r="E9" s="20" t="s">
        <v>43</v>
      </c>
      <c r="F9" s="20" t="s">
        <v>30</v>
      </c>
      <c r="G9" s="20" t="s">
        <v>42</v>
      </c>
      <c r="H9" s="20">
        <v>80</v>
      </c>
      <c r="I9" s="20">
        <v>80</v>
      </c>
      <c r="J9" s="20"/>
      <c r="K9" s="20">
        <v>80</v>
      </c>
      <c r="L9" s="20"/>
      <c r="M9" s="20"/>
      <c r="N9" s="20"/>
      <c r="O9" s="20">
        <v>168</v>
      </c>
      <c r="P9" s="20">
        <v>521</v>
      </c>
      <c r="Q9" s="20">
        <v>1072</v>
      </c>
      <c r="R9" s="20" t="s">
        <v>44</v>
      </c>
      <c r="S9" s="20" t="s">
        <v>32</v>
      </c>
    </row>
    <row r="10" s="3" customFormat="1" ht="54" spans="1:19">
      <c r="A10" s="16" t="s">
        <v>45</v>
      </c>
      <c r="B10" s="20" t="s">
        <v>46</v>
      </c>
      <c r="C10" s="20" t="s">
        <v>47</v>
      </c>
      <c r="D10" s="20" t="s">
        <v>48</v>
      </c>
      <c r="E10" s="20" t="s">
        <v>49</v>
      </c>
      <c r="F10" s="20" t="s">
        <v>30</v>
      </c>
      <c r="G10" s="20" t="s">
        <v>48</v>
      </c>
      <c r="H10" s="20">
        <v>200</v>
      </c>
      <c r="I10" s="20">
        <v>200</v>
      </c>
      <c r="J10" s="20">
        <v>200</v>
      </c>
      <c r="K10" s="20"/>
      <c r="L10" s="20"/>
      <c r="M10" s="20"/>
      <c r="N10" s="20"/>
      <c r="O10" s="20">
        <v>100</v>
      </c>
      <c r="P10" s="3">
        <v>306</v>
      </c>
      <c r="Q10" s="20">
        <v>407</v>
      </c>
      <c r="R10" s="20" t="s">
        <v>50</v>
      </c>
      <c r="S10" s="20" t="s">
        <v>32</v>
      </c>
    </row>
    <row r="11" s="3" customFormat="1" ht="54" spans="1:19">
      <c r="A11" s="16" t="s">
        <v>51</v>
      </c>
      <c r="B11" s="20" t="s">
        <v>52</v>
      </c>
      <c r="C11" s="20" t="s">
        <v>53</v>
      </c>
      <c r="D11" s="20" t="s">
        <v>48</v>
      </c>
      <c r="E11" s="20" t="s">
        <v>54</v>
      </c>
      <c r="F11" s="20" t="s">
        <v>30</v>
      </c>
      <c r="G11" s="20" t="s">
        <v>48</v>
      </c>
      <c r="H11" s="20">
        <v>250</v>
      </c>
      <c r="I11" s="20">
        <v>250</v>
      </c>
      <c r="J11" s="20"/>
      <c r="K11" s="20">
        <v>250</v>
      </c>
      <c r="L11" s="20"/>
      <c r="M11" s="20"/>
      <c r="N11" s="20"/>
      <c r="O11" s="19">
        <v>270</v>
      </c>
      <c r="P11" s="20">
        <v>623</v>
      </c>
      <c r="Q11" s="19">
        <v>702</v>
      </c>
      <c r="R11" s="20" t="s">
        <v>55</v>
      </c>
      <c r="S11" s="20" t="s">
        <v>32</v>
      </c>
    </row>
    <row r="12" s="3" customFormat="1" ht="54" spans="1:19">
      <c r="A12" s="16" t="s">
        <v>56</v>
      </c>
      <c r="B12" s="20" t="s">
        <v>57</v>
      </c>
      <c r="C12" s="20" t="s">
        <v>58</v>
      </c>
      <c r="D12" s="20" t="s">
        <v>59</v>
      </c>
      <c r="E12" s="20" t="s">
        <v>60</v>
      </c>
      <c r="F12" s="20" t="s">
        <v>30</v>
      </c>
      <c r="G12" s="20" t="s">
        <v>59</v>
      </c>
      <c r="H12" s="20">
        <v>110</v>
      </c>
      <c r="I12" s="20">
        <v>110</v>
      </c>
      <c r="J12" s="20">
        <v>110</v>
      </c>
      <c r="K12" s="20"/>
      <c r="L12" s="20"/>
      <c r="M12" s="20"/>
      <c r="N12" s="20"/>
      <c r="O12" s="19">
        <v>38</v>
      </c>
      <c r="P12" s="20">
        <v>76</v>
      </c>
      <c r="Q12" s="19">
        <v>120</v>
      </c>
      <c r="R12" s="20" t="s">
        <v>61</v>
      </c>
      <c r="S12" s="20" t="s">
        <v>32</v>
      </c>
    </row>
    <row r="13" s="3" customFormat="1" ht="54" spans="1:19">
      <c r="A13" s="16" t="s">
        <v>62</v>
      </c>
      <c r="B13" s="20" t="s">
        <v>63</v>
      </c>
      <c r="C13" s="20" t="s">
        <v>64</v>
      </c>
      <c r="D13" s="20" t="s">
        <v>65</v>
      </c>
      <c r="E13" s="20" t="s">
        <v>66</v>
      </c>
      <c r="F13" s="20" t="s">
        <v>30</v>
      </c>
      <c r="G13" s="20" t="s">
        <v>65</v>
      </c>
      <c r="H13" s="20">
        <v>50</v>
      </c>
      <c r="I13" s="20">
        <v>50</v>
      </c>
      <c r="J13" s="20">
        <v>50</v>
      </c>
      <c r="K13" s="20"/>
      <c r="L13" s="20"/>
      <c r="M13" s="20"/>
      <c r="N13" s="20"/>
      <c r="O13" s="19">
        <v>155</v>
      </c>
      <c r="P13" s="20">
        <v>432</v>
      </c>
      <c r="Q13" s="19">
        <v>497</v>
      </c>
      <c r="R13" s="20" t="s">
        <v>67</v>
      </c>
      <c r="S13" s="20" t="s">
        <v>32</v>
      </c>
    </row>
    <row r="14" s="3" customFormat="1" ht="54" spans="1:19">
      <c r="A14" s="16" t="s">
        <v>68</v>
      </c>
      <c r="B14" s="20" t="s">
        <v>69</v>
      </c>
      <c r="C14" s="20" t="s">
        <v>70</v>
      </c>
      <c r="D14" s="20" t="s">
        <v>28</v>
      </c>
      <c r="E14" s="20" t="s">
        <v>71</v>
      </c>
      <c r="F14" s="20" t="s">
        <v>30</v>
      </c>
      <c r="G14" s="20" t="s">
        <v>28</v>
      </c>
      <c r="H14" s="20">
        <v>190</v>
      </c>
      <c r="I14" s="20">
        <v>190</v>
      </c>
      <c r="J14" s="20">
        <v>190</v>
      </c>
      <c r="K14" s="20"/>
      <c r="L14" s="20"/>
      <c r="M14" s="20"/>
      <c r="N14" s="20"/>
      <c r="O14" s="20">
        <v>25</v>
      </c>
      <c r="P14" s="20">
        <v>43</v>
      </c>
      <c r="Q14" s="20">
        <v>112</v>
      </c>
      <c r="R14" s="20" t="s">
        <v>72</v>
      </c>
      <c r="S14" s="20" t="s">
        <v>32</v>
      </c>
    </row>
    <row r="15" s="3" customFormat="1" ht="54" spans="1:19">
      <c r="A15" s="16" t="s">
        <v>73</v>
      </c>
      <c r="B15" s="20" t="s">
        <v>74</v>
      </c>
      <c r="C15" s="20" t="s">
        <v>75</v>
      </c>
      <c r="D15" s="20" t="s">
        <v>76</v>
      </c>
      <c r="E15" s="20" t="s">
        <v>77</v>
      </c>
      <c r="F15" s="20" t="s">
        <v>30</v>
      </c>
      <c r="G15" s="20" t="s">
        <v>76</v>
      </c>
      <c r="H15" s="20">
        <v>10</v>
      </c>
      <c r="I15" s="20">
        <v>10</v>
      </c>
      <c r="J15" s="20">
        <v>10</v>
      </c>
      <c r="K15" s="20"/>
      <c r="L15" s="20"/>
      <c r="M15" s="20"/>
      <c r="N15" s="20"/>
      <c r="O15" s="20">
        <v>15</v>
      </c>
      <c r="P15" s="20">
        <v>34</v>
      </c>
      <c r="Q15" s="20">
        <v>147</v>
      </c>
      <c r="R15" s="20" t="s">
        <v>78</v>
      </c>
      <c r="S15" s="20" t="s">
        <v>32</v>
      </c>
    </row>
    <row r="16" s="3" customFormat="1" ht="81" spans="1:19">
      <c r="A16" s="16" t="s">
        <v>79</v>
      </c>
      <c r="B16" s="20" t="s">
        <v>80</v>
      </c>
      <c r="C16" s="20" t="s">
        <v>81</v>
      </c>
      <c r="D16" s="20" t="s">
        <v>76</v>
      </c>
      <c r="E16" s="20" t="s">
        <v>82</v>
      </c>
      <c r="F16" s="20" t="s">
        <v>30</v>
      </c>
      <c r="G16" s="20" t="s">
        <v>76</v>
      </c>
      <c r="H16" s="20">
        <v>40</v>
      </c>
      <c r="I16" s="20">
        <v>40</v>
      </c>
      <c r="J16" s="20">
        <v>40</v>
      </c>
      <c r="K16" s="20"/>
      <c r="L16" s="20"/>
      <c r="M16" s="20"/>
      <c r="N16" s="20"/>
      <c r="O16" s="20">
        <v>86</v>
      </c>
      <c r="P16" s="20">
        <v>240</v>
      </c>
      <c r="Q16" s="20">
        <v>643</v>
      </c>
      <c r="R16" s="20" t="s">
        <v>83</v>
      </c>
      <c r="S16" s="20" t="s">
        <v>32</v>
      </c>
    </row>
    <row r="17" s="3" customFormat="1" ht="67.5" spans="1:19">
      <c r="A17" s="16" t="s">
        <v>84</v>
      </c>
      <c r="B17" s="20" t="s">
        <v>85</v>
      </c>
      <c r="C17" s="20" t="s">
        <v>86</v>
      </c>
      <c r="D17" s="20" t="s">
        <v>36</v>
      </c>
      <c r="E17" s="20" t="s">
        <v>87</v>
      </c>
      <c r="F17" s="20" t="s">
        <v>30</v>
      </c>
      <c r="G17" s="20" t="s">
        <v>36</v>
      </c>
      <c r="H17" s="20">
        <v>100</v>
      </c>
      <c r="I17" s="20">
        <v>100</v>
      </c>
      <c r="J17" s="20">
        <v>100</v>
      </c>
      <c r="K17" s="20"/>
      <c r="L17" s="20"/>
      <c r="M17" s="20"/>
      <c r="N17" s="20"/>
      <c r="O17" s="20">
        <v>156</v>
      </c>
      <c r="P17" s="20">
        <v>383</v>
      </c>
      <c r="Q17" s="20">
        <v>468</v>
      </c>
      <c r="R17" s="20" t="s">
        <v>88</v>
      </c>
      <c r="S17" s="20" t="s">
        <v>32</v>
      </c>
    </row>
    <row r="18" s="3" customFormat="1" ht="54" spans="1:19">
      <c r="A18" s="16" t="s">
        <v>89</v>
      </c>
      <c r="B18" s="20" t="s">
        <v>90</v>
      </c>
      <c r="C18" s="20" t="s">
        <v>91</v>
      </c>
      <c r="D18" s="20" t="s">
        <v>42</v>
      </c>
      <c r="E18" s="20" t="s">
        <v>92</v>
      </c>
      <c r="F18" s="20" t="s">
        <v>30</v>
      </c>
      <c r="G18" s="20" t="s">
        <v>42</v>
      </c>
      <c r="H18" s="20">
        <v>80</v>
      </c>
      <c r="I18" s="20">
        <v>80</v>
      </c>
      <c r="J18" s="20">
        <v>80</v>
      </c>
      <c r="K18" s="20"/>
      <c r="L18" s="20"/>
      <c r="M18" s="20"/>
      <c r="N18" s="20"/>
      <c r="O18" s="20">
        <v>207</v>
      </c>
      <c r="P18" s="20">
        <v>611</v>
      </c>
      <c r="Q18" s="20">
        <v>675</v>
      </c>
      <c r="R18" s="20" t="s">
        <v>93</v>
      </c>
      <c r="S18" s="20" t="s">
        <v>32</v>
      </c>
    </row>
    <row r="19" s="3" customFormat="1" ht="67.5" spans="1:19">
      <c r="A19" s="16" t="s">
        <v>94</v>
      </c>
      <c r="B19" s="20" t="s">
        <v>95</v>
      </c>
      <c r="C19" s="20" t="s">
        <v>96</v>
      </c>
      <c r="D19" s="20" t="s">
        <v>42</v>
      </c>
      <c r="E19" s="20" t="s">
        <v>43</v>
      </c>
      <c r="F19" s="20" t="s">
        <v>30</v>
      </c>
      <c r="G19" s="20" t="s">
        <v>42</v>
      </c>
      <c r="H19" s="20">
        <v>40</v>
      </c>
      <c r="I19" s="20">
        <v>40</v>
      </c>
      <c r="J19" s="20">
        <v>40</v>
      </c>
      <c r="K19" s="20"/>
      <c r="L19" s="20"/>
      <c r="M19" s="20"/>
      <c r="N19" s="20"/>
      <c r="O19" s="20">
        <v>114</v>
      </c>
      <c r="P19" s="20">
        <v>282</v>
      </c>
      <c r="Q19" s="20">
        <v>375</v>
      </c>
      <c r="R19" s="20" t="s">
        <v>97</v>
      </c>
      <c r="S19" s="20" t="s">
        <v>32</v>
      </c>
    </row>
    <row r="20" s="3" customFormat="1" ht="40.5" spans="1:19">
      <c r="A20" s="16" t="s">
        <v>98</v>
      </c>
      <c r="B20" s="20" t="s">
        <v>99</v>
      </c>
      <c r="C20" s="20" t="s">
        <v>100</v>
      </c>
      <c r="D20" s="20" t="s">
        <v>48</v>
      </c>
      <c r="E20" s="20" t="s">
        <v>101</v>
      </c>
      <c r="F20" s="20" t="s">
        <v>30</v>
      </c>
      <c r="G20" s="20" t="s">
        <v>48</v>
      </c>
      <c r="H20" s="20">
        <v>60</v>
      </c>
      <c r="I20" s="20">
        <v>60</v>
      </c>
      <c r="J20" s="20">
        <v>60</v>
      </c>
      <c r="K20" s="20"/>
      <c r="L20" s="20"/>
      <c r="M20" s="20"/>
      <c r="N20" s="20"/>
      <c r="O20" s="20">
        <v>25</v>
      </c>
      <c r="P20" s="20">
        <v>50</v>
      </c>
      <c r="Q20" s="20">
        <v>125</v>
      </c>
      <c r="R20" s="20" t="s">
        <v>102</v>
      </c>
      <c r="S20" s="20" t="s">
        <v>32</v>
      </c>
    </row>
    <row r="21" s="3" customFormat="1" ht="54" spans="1:19">
      <c r="A21" s="16" t="s">
        <v>103</v>
      </c>
      <c r="B21" s="20" t="s">
        <v>104</v>
      </c>
      <c r="C21" s="20" t="s">
        <v>105</v>
      </c>
      <c r="D21" s="20" t="s">
        <v>48</v>
      </c>
      <c r="E21" s="20" t="s">
        <v>106</v>
      </c>
      <c r="F21" s="20" t="s">
        <v>30</v>
      </c>
      <c r="G21" s="20" t="s">
        <v>48</v>
      </c>
      <c r="H21" s="20">
        <v>100</v>
      </c>
      <c r="I21" s="20">
        <v>100</v>
      </c>
      <c r="J21" s="20">
        <v>100</v>
      </c>
      <c r="K21" s="20"/>
      <c r="L21" s="20"/>
      <c r="M21" s="20"/>
      <c r="N21" s="20"/>
      <c r="O21" s="20">
        <v>71</v>
      </c>
      <c r="P21" s="20">
        <v>240</v>
      </c>
      <c r="Q21" s="20">
        <v>475</v>
      </c>
      <c r="R21" s="20" t="s">
        <v>107</v>
      </c>
      <c r="S21" s="20" t="s">
        <v>32</v>
      </c>
    </row>
    <row r="22" s="3" customFormat="1" ht="54" spans="1:19">
      <c r="A22" s="16" t="s">
        <v>108</v>
      </c>
      <c r="B22" s="20" t="s">
        <v>109</v>
      </c>
      <c r="C22" s="20" t="s">
        <v>110</v>
      </c>
      <c r="D22" s="20" t="s">
        <v>48</v>
      </c>
      <c r="E22" s="20" t="s">
        <v>111</v>
      </c>
      <c r="F22" s="20" t="s">
        <v>30</v>
      </c>
      <c r="G22" s="20" t="s">
        <v>48</v>
      </c>
      <c r="H22" s="20">
        <v>100</v>
      </c>
      <c r="I22" s="20">
        <v>100</v>
      </c>
      <c r="J22" s="20">
        <v>100</v>
      </c>
      <c r="K22" s="20"/>
      <c r="L22" s="20"/>
      <c r="M22" s="20"/>
      <c r="N22" s="20"/>
      <c r="O22" s="20">
        <v>159</v>
      </c>
      <c r="P22" s="20">
        <v>526</v>
      </c>
      <c r="Q22" s="20"/>
      <c r="R22" s="20" t="s">
        <v>112</v>
      </c>
      <c r="S22" s="20" t="s">
        <v>32</v>
      </c>
    </row>
    <row r="23" s="3" customFormat="1" ht="162" spans="1:19">
      <c r="A23" s="16" t="s">
        <v>113</v>
      </c>
      <c r="B23" s="20" t="s">
        <v>114</v>
      </c>
      <c r="C23" s="20" t="s">
        <v>115</v>
      </c>
      <c r="D23" s="20" t="s">
        <v>48</v>
      </c>
      <c r="E23" s="20" t="s">
        <v>116</v>
      </c>
      <c r="F23" s="20" t="s">
        <v>30</v>
      </c>
      <c r="G23" s="20" t="s">
        <v>48</v>
      </c>
      <c r="H23" s="20">
        <v>60</v>
      </c>
      <c r="I23" s="20">
        <v>60</v>
      </c>
      <c r="J23" s="20">
        <v>60</v>
      </c>
      <c r="K23" s="20"/>
      <c r="L23" s="20"/>
      <c r="M23" s="20"/>
      <c r="N23" s="20"/>
      <c r="O23" s="20">
        <v>130</v>
      </c>
      <c r="P23" s="20">
        <v>410</v>
      </c>
      <c r="Q23" s="20">
        <v>525</v>
      </c>
      <c r="R23" s="20" t="s">
        <v>117</v>
      </c>
      <c r="S23" s="20" t="s">
        <v>32</v>
      </c>
    </row>
    <row r="24" s="3" customFormat="1" ht="54" spans="1:19">
      <c r="A24" s="16" t="s">
        <v>118</v>
      </c>
      <c r="B24" s="20" t="s">
        <v>119</v>
      </c>
      <c r="C24" s="20" t="s">
        <v>120</v>
      </c>
      <c r="D24" s="20" t="s">
        <v>48</v>
      </c>
      <c r="E24" s="20" t="s">
        <v>121</v>
      </c>
      <c r="F24" s="20" t="s">
        <v>30</v>
      </c>
      <c r="G24" s="20" t="s">
        <v>48</v>
      </c>
      <c r="H24" s="20">
        <v>30</v>
      </c>
      <c r="I24" s="20">
        <v>30</v>
      </c>
      <c r="J24" s="20">
        <v>30</v>
      </c>
      <c r="K24" s="20"/>
      <c r="L24" s="20"/>
      <c r="M24" s="20"/>
      <c r="N24" s="20"/>
      <c r="O24" s="20">
        <v>62</v>
      </c>
      <c r="P24" s="20">
        <v>215</v>
      </c>
      <c r="Q24" s="20">
        <v>295</v>
      </c>
      <c r="R24" s="20" t="s">
        <v>122</v>
      </c>
      <c r="S24" s="20" t="s">
        <v>32</v>
      </c>
    </row>
    <row r="25" s="3" customFormat="1" ht="40.5" spans="1:19">
      <c r="A25" s="16" t="s">
        <v>123</v>
      </c>
      <c r="B25" s="20" t="s">
        <v>124</v>
      </c>
      <c r="C25" s="20" t="s">
        <v>125</v>
      </c>
      <c r="D25" s="20" t="s">
        <v>126</v>
      </c>
      <c r="E25" s="20" t="s">
        <v>127</v>
      </c>
      <c r="F25" s="20" t="s">
        <v>30</v>
      </c>
      <c r="G25" s="20" t="s">
        <v>126</v>
      </c>
      <c r="H25" s="20">
        <v>40</v>
      </c>
      <c r="I25" s="20">
        <v>40</v>
      </c>
      <c r="J25" s="20">
        <v>40</v>
      </c>
      <c r="K25" s="20"/>
      <c r="L25" s="20"/>
      <c r="M25" s="20"/>
      <c r="N25" s="20"/>
      <c r="O25" s="20">
        <v>72</v>
      </c>
      <c r="P25" s="20">
        <v>201</v>
      </c>
      <c r="Q25" s="20">
        <v>384</v>
      </c>
      <c r="R25" s="20" t="s">
        <v>128</v>
      </c>
      <c r="S25" s="20" t="s">
        <v>32</v>
      </c>
    </row>
    <row r="26" s="3" customFormat="1" ht="54" spans="1:19">
      <c r="A26" s="16" t="s">
        <v>129</v>
      </c>
      <c r="B26" s="20" t="s">
        <v>130</v>
      </c>
      <c r="C26" s="20" t="s">
        <v>131</v>
      </c>
      <c r="D26" s="20" t="s">
        <v>126</v>
      </c>
      <c r="E26" s="20" t="s">
        <v>132</v>
      </c>
      <c r="F26" s="20" t="s">
        <v>30</v>
      </c>
      <c r="G26" s="20" t="s">
        <v>126</v>
      </c>
      <c r="H26" s="20">
        <v>50</v>
      </c>
      <c r="I26" s="20">
        <v>50</v>
      </c>
      <c r="J26" s="20">
        <v>50</v>
      </c>
      <c r="K26" s="20"/>
      <c r="L26" s="20"/>
      <c r="M26" s="20"/>
      <c r="N26" s="20"/>
      <c r="O26" s="20">
        <v>93</v>
      </c>
      <c r="P26" s="20">
        <v>307</v>
      </c>
      <c r="Q26" s="20">
        <v>564</v>
      </c>
      <c r="R26" s="20" t="s">
        <v>133</v>
      </c>
      <c r="S26" s="20" t="s">
        <v>32</v>
      </c>
    </row>
    <row r="27" s="3" customFormat="1" ht="54" spans="1:19">
      <c r="A27" s="16" t="s">
        <v>134</v>
      </c>
      <c r="B27" s="20" t="s">
        <v>135</v>
      </c>
      <c r="C27" s="20" t="s">
        <v>131</v>
      </c>
      <c r="D27" s="20" t="s">
        <v>126</v>
      </c>
      <c r="E27" s="20" t="s">
        <v>136</v>
      </c>
      <c r="F27" s="20" t="s">
        <v>30</v>
      </c>
      <c r="G27" s="20" t="s">
        <v>126</v>
      </c>
      <c r="H27" s="20">
        <v>50</v>
      </c>
      <c r="I27" s="20">
        <v>50</v>
      </c>
      <c r="J27" s="20">
        <v>50</v>
      </c>
      <c r="K27" s="20"/>
      <c r="L27" s="20"/>
      <c r="M27" s="20"/>
      <c r="N27" s="20"/>
      <c r="O27" s="20">
        <v>60</v>
      </c>
      <c r="P27" s="20">
        <v>82</v>
      </c>
      <c r="Q27" s="20">
        <v>120</v>
      </c>
      <c r="R27" s="20" t="s">
        <v>137</v>
      </c>
      <c r="S27" s="20" t="s">
        <v>32</v>
      </c>
    </row>
    <row r="28" s="3" customFormat="1" ht="54" spans="1:19">
      <c r="A28" s="16" t="s">
        <v>138</v>
      </c>
      <c r="B28" s="20" t="s">
        <v>139</v>
      </c>
      <c r="C28" s="20" t="s">
        <v>140</v>
      </c>
      <c r="D28" s="20" t="s">
        <v>126</v>
      </c>
      <c r="E28" s="20" t="s">
        <v>141</v>
      </c>
      <c r="F28" s="20" t="s">
        <v>30</v>
      </c>
      <c r="G28" s="20" t="s">
        <v>126</v>
      </c>
      <c r="H28" s="20">
        <v>60</v>
      </c>
      <c r="I28" s="20">
        <v>60</v>
      </c>
      <c r="J28" s="20">
        <v>60</v>
      </c>
      <c r="K28" s="20"/>
      <c r="L28" s="20"/>
      <c r="M28" s="20"/>
      <c r="N28" s="20"/>
      <c r="O28" s="20">
        <v>200</v>
      </c>
      <c r="P28" s="20">
        <v>800</v>
      </c>
      <c r="Q28" s="20">
        <v>1350</v>
      </c>
      <c r="R28" s="20" t="s">
        <v>142</v>
      </c>
      <c r="S28" s="20" t="s">
        <v>32</v>
      </c>
    </row>
    <row r="29" s="3" customFormat="1" ht="54" spans="1:19">
      <c r="A29" s="16" t="s">
        <v>143</v>
      </c>
      <c r="B29" s="20" t="s">
        <v>144</v>
      </c>
      <c r="C29" s="20" t="s">
        <v>145</v>
      </c>
      <c r="D29" s="20" t="s">
        <v>126</v>
      </c>
      <c r="E29" s="20" t="s">
        <v>146</v>
      </c>
      <c r="F29" s="20" t="s">
        <v>30</v>
      </c>
      <c r="G29" s="20" t="s">
        <v>126</v>
      </c>
      <c r="H29" s="20">
        <v>90</v>
      </c>
      <c r="I29" s="20">
        <v>90</v>
      </c>
      <c r="J29" s="20">
        <v>90</v>
      </c>
      <c r="K29" s="20"/>
      <c r="L29" s="20"/>
      <c r="M29" s="20"/>
      <c r="N29" s="20"/>
      <c r="O29" s="20">
        <v>195</v>
      </c>
      <c r="P29" s="20">
        <v>548</v>
      </c>
      <c r="Q29" s="20">
        <v>668</v>
      </c>
      <c r="R29" s="20" t="s">
        <v>147</v>
      </c>
      <c r="S29" s="20" t="s">
        <v>32</v>
      </c>
    </row>
    <row r="30" s="3" customFormat="1" ht="67.5" spans="1:19">
      <c r="A30" s="16" t="s">
        <v>148</v>
      </c>
      <c r="B30" s="20" t="s">
        <v>149</v>
      </c>
      <c r="C30" s="20" t="s">
        <v>150</v>
      </c>
      <c r="D30" s="20" t="s">
        <v>126</v>
      </c>
      <c r="E30" s="20" t="s">
        <v>146</v>
      </c>
      <c r="F30" s="20" t="s">
        <v>30</v>
      </c>
      <c r="G30" s="20" t="s">
        <v>126</v>
      </c>
      <c r="H30" s="20">
        <v>50</v>
      </c>
      <c r="I30" s="20">
        <v>50</v>
      </c>
      <c r="J30" s="20">
        <v>50</v>
      </c>
      <c r="K30" s="20"/>
      <c r="L30" s="20"/>
      <c r="M30" s="20"/>
      <c r="N30" s="20"/>
      <c r="O30" s="20">
        <v>195</v>
      </c>
      <c r="P30" s="20">
        <v>548</v>
      </c>
      <c r="Q30" s="20">
        <v>684</v>
      </c>
      <c r="R30" s="20" t="s">
        <v>151</v>
      </c>
      <c r="S30" s="20" t="s">
        <v>32</v>
      </c>
    </row>
    <row r="31" s="3" customFormat="1" ht="54" spans="1:19">
      <c r="A31" s="16" t="s">
        <v>152</v>
      </c>
      <c r="B31" s="20" t="s">
        <v>153</v>
      </c>
      <c r="C31" s="20" t="s">
        <v>154</v>
      </c>
      <c r="D31" s="20" t="s">
        <v>155</v>
      </c>
      <c r="E31" s="20" t="s">
        <v>156</v>
      </c>
      <c r="F31" s="20" t="s">
        <v>30</v>
      </c>
      <c r="G31" s="20" t="s">
        <v>155</v>
      </c>
      <c r="H31" s="20">
        <v>150</v>
      </c>
      <c r="I31" s="20">
        <v>150</v>
      </c>
      <c r="J31" s="20">
        <v>150</v>
      </c>
      <c r="K31" s="20"/>
      <c r="L31" s="20"/>
      <c r="M31" s="20"/>
      <c r="N31" s="20"/>
      <c r="O31" s="20">
        <v>190</v>
      </c>
      <c r="P31" s="20">
        <v>532</v>
      </c>
      <c r="Q31" s="20">
        <v>706</v>
      </c>
      <c r="R31" s="20" t="s">
        <v>157</v>
      </c>
      <c r="S31" s="20" t="s">
        <v>32</v>
      </c>
    </row>
    <row r="32" s="3" customFormat="1" ht="54" spans="1:19">
      <c r="A32" s="16" t="s">
        <v>158</v>
      </c>
      <c r="B32" s="20" t="s">
        <v>159</v>
      </c>
      <c r="C32" s="20" t="s">
        <v>160</v>
      </c>
      <c r="D32" s="20" t="s">
        <v>59</v>
      </c>
      <c r="E32" s="20" t="s">
        <v>161</v>
      </c>
      <c r="F32" s="20" t="s">
        <v>30</v>
      </c>
      <c r="G32" s="20" t="s">
        <v>59</v>
      </c>
      <c r="H32" s="20">
        <v>40</v>
      </c>
      <c r="I32" s="20">
        <v>40</v>
      </c>
      <c r="J32" s="20">
        <v>40</v>
      </c>
      <c r="K32" s="20"/>
      <c r="L32" s="20"/>
      <c r="M32" s="20"/>
      <c r="N32" s="20"/>
      <c r="O32" s="20">
        <v>68</v>
      </c>
      <c r="P32" s="20">
        <v>197</v>
      </c>
      <c r="Q32" s="20">
        <v>268</v>
      </c>
      <c r="R32" s="20" t="s">
        <v>162</v>
      </c>
      <c r="S32" s="20" t="s">
        <v>32</v>
      </c>
    </row>
    <row r="33" s="3" customFormat="1" ht="54" spans="1:19">
      <c r="A33" s="16" t="s">
        <v>163</v>
      </c>
      <c r="B33" s="20" t="s">
        <v>164</v>
      </c>
      <c r="C33" s="20" t="s">
        <v>165</v>
      </c>
      <c r="D33" s="20" t="s">
        <v>59</v>
      </c>
      <c r="E33" s="20" t="s">
        <v>166</v>
      </c>
      <c r="F33" s="20" t="s">
        <v>30</v>
      </c>
      <c r="G33" s="20" t="s">
        <v>59</v>
      </c>
      <c r="H33" s="20">
        <v>100</v>
      </c>
      <c r="I33" s="20">
        <v>100</v>
      </c>
      <c r="J33" s="20">
        <v>100</v>
      </c>
      <c r="K33" s="20"/>
      <c r="L33" s="20"/>
      <c r="M33" s="20"/>
      <c r="N33" s="20"/>
      <c r="O33" s="20">
        <v>59</v>
      </c>
      <c r="P33" s="20">
        <v>132</v>
      </c>
      <c r="Q33" s="20">
        <v>206</v>
      </c>
      <c r="R33" s="20" t="s">
        <v>162</v>
      </c>
      <c r="S33" s="20" t="s">
        <v>32</v>
      </c>
    </row>
    <row r="34" s="3" customFormat="1" ht="54" spans="1:19">
      <c r="A34" s="16" t="s">
        <v>167</v>
      </c>
      <c r="B34" s="20" t="s">
        <v>168</v>
      </c>
      <c r="C34" s="20" t="s">
        <v>169</v>
      </c>
      <c r="D34" s="20" t="s">
        <v>65</v>
      </c>
      <c r="E34" s="20" t="s">
        <v>170</v>
      </c>
      <c r="F34" s="20" t="s">
        <v>30</v>
      </c>
      <c r="G34" s="20" t="s">
        <v>65</v>
      </c>
      <c r="H34" s="20">
        <v>50</v>
      </c>
      <c r="I34" s="20">
        <v>50</v>
      </c>
      <c r="J34" s="20">
        <v>50</v>
      </c>
      <c r="K34" s="20"/>
      <c r="L34" s="20"/>
      <c r="M34" s="20"/>
      <c r="N34" s="20"/>
      <c r="O34" s="20">
        <v>119</v>
      </c>
      <c r="P34" s="20">
        <v>386</v>
      </c>
      <c r="Q34" s="20">
        <v>425</v>
      </c>
      <c r="R34" s="20" t="s">
        <v>171</v>
      </c>
      <c r="S34" s="20" t="s">
        <v>32</v>
      </c>
    </row>
    <row r="35" s="3" customFormat="1" ht="54" spans="1:19">
      <c r="A35" s="16" t="s">
        <v>172</v>
      </c>
      <c r="B35" s="20" t="s">
        <v>173</v>
      </c>
      <c r="C35" s="20" t="s">
        <v>174</v>
      </c>
      <c r="D35" s="20" t="s">
        <v>65</v>
      </c>
      <c r="E35" s="20" t="s">
        <v>175</v>
      </c>
      <c r="F35" s="20" t="s">
        <v>30</v>
      </c>
      <c r="G35" s="20" t="s">
        <v>65</v>
      </c>
      <c r="H35" s="20">
        <v>50</v>
      </c>
      <c r="I35" s="20">
        <v>50</v>
      </c>
      <c r="J35" s="20">
        <v>50</v>
      </c>
      <c r="K35" s="20"/>
      <c r="L35" s="20"/>
      <c r="M35" s="20"/>
      <c r="N35" s="20"/>
      <c r="O35" s="20">
        <v>78</v>
      </c>
      <c r="P35" s="20">
        <v>183</v>
      </c>
      <c r="Q35" s="20">
        <v>235</v>
      </c>
      <c r="R35" s="20" t="s">
        <v>171</v>
      </c>
      <c r="S35" s="20" t="s">
        <v>32</v>
      </c>
    </row>
    <row r="36" s="3" customFormat="1" ht="54" spans="1:19">
      <c r="A36" s="16" t="s">
        <v>176</v>
      </c>
      <c r="B36" s="20" t="s">
        <v>177</v>
      </c>
      <c r="C36" s="20" t="s">
        <v>178</v>
      </c>
      <c r="D36" s="20" t="s">
        <v>65</v>
      </c>
      <c r="E36" s="20" t="s">
        <v>179</v>
      </c>
      <c r="F36" s="20" t="s">
        <v>30</v>
      </c>
      <c r="G36" s="20" t="s">
        <v>65</v>
      </c>
      <c r="H36" s="20">
        <v>60</v>
      </c>
      <c r="I36" s="20">
        <v>60</v>
      </c>
      <c r="J36" s="20">
        <v>60</v>
      </c>
      <c r="K36" s="20"/>
      <c r="L36" s="20"/>
      <c r="M36" s="20"/>
      <c r="N36" s="20"/>
      <c r="O36" s="20">
        <v>104</v>
      </c>
      <c r="P36" s="20">
        <v>321</v>
      </c>
      <c r="Q36" s="20">
        <v>412</v>
      </c>
      <c r="R36" s="20" t="s">
        <v>171</v>
      </c>
      <c r="S36" s="20" t="s">
        <v>32</v>
      </c>
    </row>
    <row r="37" s="3" customFormat="1" ht="67.5" spans="1:19">
      <c r="A37" s="16" t="s">
        <v>180</v>
      </c>
      <c r="B37" s="18" t="s">
        <v>181</v>
      </c>
      <c r="C37" s="19" t="s">
        <v>182</v>
      </c>
      <c r="D37" s="19" t="s">
        <v>28</v>
      </c>
      <c r="E37" s="21" t="s">
        <v>29</v>
      </c>
      <c r="F37" s="20" t="s">
        <v>30</v>
      </c>
      <c r="G37" s="19" t="s">
        <v>28</v>
      </c>
      <c r="H37" s="20">
        <v>160</v>
      </c>
      <c r="I37" s="20">
        <v>160</v>
      </c>
      <c r="J37" s="20"/>
      <c r="K37" s="20">
        <v>160</v>
      </c>
      <c r="L37" s="20"/>
      <c r="M37" s="20"/>
      <c r="N37" s="20"/>
      <c r="O37" s="19">
        <v>17</v>
      </c>
      <c r="P37" s="19">
        <v>52</v>
      </c>
      <c r="Q37" s="19">
        <v>120</v>
      </c>
      <c r="R37" s="19" t="s">
        <v>183</v>
      </c>
      <c r="S37" s="20" t="s">
        <v>32</v>
      </c>
    </row>
    <row r="38" s="3" customFormat="1" ht="135" spans="1:19">
      <c r="A38" s="16" t="s">
        <v>184</v>
      </c>
      <c r="B38" s="18" t="s">
        <v>185</v>
      </c>
      <c r="C38" s="19" t="s">
        <v>186</v>
      </c>
      <c r="D38" s="19" t="s">
        <v>76</v>
      </c>
      <c r="E38" s="21" t="s">
        <v>187</v>
      </c>
      <c r="F38" s="20" t="s">
        <v>30</v>
      </c>
      <c r="G38" s="19" t="s">
        <v>76</v>
      </c>
      <c r="H38" s="20">
        <v>400</v>
      </c>
      <c r="I38" s="20">
        <v>400</v>
      </c>
      <c r="J38" s="20"/>
      <c r="K38" s="20">
        <v>400</v>
      </c>
      <c r="L38" s="20"/>
      <c r="M38" s="20"/>
      <c r="N38" s="20"/>
      <c r="O38" s="19">
        <v>20</v>
      </c>
      <c r="P38" s="20">
        <v>27</v>
      </c>
      <c r="Q38" s="26">
        <v>36</v>
      </c>
      <c r="R38" s="20" t="s">
        <v>188</v>
      </c>
      <c r="S38" s="20" t="s">
        <v>32</v>
      </c>
    </row>
    <row r="39" s="3" customFormat="1" ht="81" spans="1:19">
      <c r="A39" s="16" t="s">
        <v>189</v>
      </c>
      <c r="B39" s="18" t="s">
        <v>190</v>
      </c>
      <c r="C39" s="19" t="s">
        <v>191</v>
      </c>
      <c r="D39" s="21" t="s">
        <v>36</v>
      </c>
      <c r="E39" s="21" t="s">
        <v>37</v>
      </c>
      <c r="F39" s="20" t="s">
        <v>30</v>
      </c>
      <c r="G39" s="21" t="s">
        <v>36</v>
      </c>
      <c r="H39" s="20">
        <v>150</v>
      </c>
      <c r="I39" s="20">
        <v>150</v>
      </c>
      <c r="J39" s="20">
        <v>150</v>
      </c>
      <c r="K39" s="20"/>
      <c r="L39" s="20"/>
      <c r="M39" s="20"/>
      <c r="N39" s="20"/>
      <c r="O39" s="19">
        <v>210</v>
      </c>
      <c r="P39" s="20">
        <v>635</v>
      </c>
      <c r="Q39" s="19">
        <v>720</v>
      </c>
      <c r="R39" s="19" t="s">
        <v>38</v>
      </c>
      <c r="S39" s="20" t="s">
        <v>32</v>
      </c>
    </row>
    <row r="40" s="3" customFormat="1" ht="54" spans="1:19">
      <c r="A40" s="16" t="s">
        <v>192</v>
      </c>
      <c r="B40" s="18" t="s">
        <v>193</v>
      </c>
      <c r="C40" s="19" t="s">
        <v>194</v>
      </c>
      <c r="D40" s="19" t="s">
        <v>195</v>
      </c>
      <c r="E40" s="21" t="s">
        <v>196</v>
      </c>
      <c r="F40" s="20" t="s">
        <v>30</v>
      </c>
      <c r="G40" s="19" t="s">
        <v>195</v>
      </c>
      <c r="H40" s="20">
        <v>260</v>
      </c>
      <c r="I40" s="20">
        <v>260</v>
      </c>
      <c r="J40" s="20"/>
      <c r="K40" s="20"/>
      <c r="L40" s="20"/>
      <c r="M40" s="20">
        <v>260</v>
      </c>
      <c r="N40" s="20"/>
      <c r="O40" s="19">
        <v>10</v>
      </c>
      <c r="P40" s="20">
        <v>20</v>
      </c>
      <c r="Q40" s="19">
        <v>48</v>
      </c>
      <c r="R40" s="20" t="s">
        <v>197</v>
      </c>
      <c r="S40" s="20" t="s">
        <v>32</v>
      </c>
    </row>
    <row r="41" s="3" customFormat="1" ht="67.5" spans="1:19">
      <c r="A41" s="16" t="s">
        <v>198</v>
      </c>
      <c r="B41" s="18" t="s">
        <v>199</v>
      </c>
      <c r="C41" s="19" t="s">
        <v>200</v>
      </c>
      <c r="D41" s="19" t="s">
        <v>195</v>
      </c>
      <c r="E41" s="21" t="s">
        <v>196</v>
      </c>
      <c r="F41" s="20" t="s">
        <v>30</v>
      </c>
      <c r="G41" s="19" t="s">
        <v>195</v>
      </c>
      <c r="H41" s="20">
        <v>100</v>
      </c>
      <c r="I41" s="20">
        <v>100</v>
      </c>
      <c r="J41" s="20"/>
      <c r="K41" s="20"/>
      <c r="L41" s="20"/>
      <c r="M41" s="20">
        <v>100</v>
      </c>
      <c r="N41" s="20"/>
      <c r="O41" s="19">
        <v>48</v>
      </c>
      <c r="P41" s="20">
        <v>62</v>
      </c>
      <c r="Q41" s="19">
        <v>84</v>
      </c>
      <c r="R41" s="19" t="s">
        <v>201</v>
      </c>
      <c r="S41" s="20" t="s">
        <v>32</v>
      </c>
    </row>
    <row r="42" s="3" customFormat="1" ht="67.5" spans="1:19">
      <c r="A42" s="16" t="s">
        <v>202</v>
      </c>
      <c r="B42" s="20" t="s">
        <v>203</v>
      </c>
      <c r="C42" s="20" t="s">
        <v>204</v>
      </c>
      <c r="D42" s="20" t="s">
        <v>195</v>
      </c>
      <c r="E42" s="20" t="s">
        <v>196</v>
      </c>
      <c r="F42" s="20" t="s">
        <v>30</v>
      </c>
      <c r="G42" s="20" t="s">
        <v>195</v>
      </c>
      <c r="H42" s="20">
        <v>100</v>
      </c>
      <c r="I42" s="20">
        <v>100</v>
      </c>
      <c r="J42" s="20">
        <v>100</v>
      </c>
      <c r="K42" s="20"/>
      <c r="L42" s="20"/>
      <c r="M42" s="20"/>
      <c r="N42" s="20"/>
      <c r="O42" s="20">
        <v>22</v>
      </c>
      <c r="P42" s="20">
        <v>47</v>
      </c>
      <c r="Q42" s="20">
        <v>95</v>
      </c>
      <c r="R42" s="20" t="s">
        <v>205</v>
      </c>
      <c r="S42" s="20" t="s">
        <v>32</v>
      </c>
    </row>
    <row r="43" s="3" customFormat="1" ht="135" spans="1:19">
      <c r="A43" s="16" t="s">
        <v>206</v>
      </c>
      <c r="B43" s="18" t="s">
        <v>207</v>
      </c>
      <c r="C43" s="22" t="s">
        <v>208</v>
      </c>
      <c r="D43" s="21" t="s">
        <v>209</v>
      </c>
      <c r="E43" s="20"/>
      <c r="F43" s="20" t="s">
        <v>30</v>
      </c>
      <c r="G43" s="19" t="s">
        <v>210</v>
      </c>
      <c r="H43" s="20">
        <v>300</v>
      </c>
      <c r="I43" s="20">
        <v>300</v>
      </c>
      <c r="J43" s="20">
        <v>300</v>
      </c>
      <c r="K43" s="20"/>
      <c r="L43" s="20"/>
      <c r="M43" s="20"/>
      <c r="N43" s="20"/>
      <c r="O43" s="19">
        <v>6000</v>
      </c>
      <c r="P43" s="19">
        <v>6000</v>
      </c>
      <c r="Q43" s="20">
        <v>8521</v>
      </c>
      <c r="R43" s="19" t="s">
        <v>211</v>
      </c>
      <c r="S43" s="20" t="s">
        <v>32</v>
      </c>
    </row>
    <row r="44" s="3" customFormat="1" ht="324" spans="1:19">
      <c r="A44" s="16" t="s">
        <v>212</v>
      </c>
      <c r="B44" s="18" t="s">
        <v>213</v>
      </c>
      <c r="C44" s="19" t="s">
        <v>214</v>
      </c>
      <c r="D44" s="21" t="s">
        <v>209</v>
      </c>
      <c r="E44" s="20"/>
      <c r="F44" s="20" t="s">
        <v>30</v>
      </c>
      <c r="G44" s="19" t="s">
        <v>215</v>
      </c>
      <c r="H44" s="20">
        <v>1000</v>
      </c>
      <c r="I44" s="20">
        <v>943.5</v>
      </c>
      <c r="J44" s="20">
        <v>113</v>
      </c>
      <c r="K44" s="20">
        <v>210</v>
      </c>
      <c r="L44" s="20">
        <v>620.5</v>
      </c>
      <c r="M44" s="20"/>
      <c r="N44" s="20">
        <v>56.5</v>
      </c>
      <c r="O44" s="19">
        <v>6000</v>
      </c>
      <c r="P44" s="19">
        <v>6000</v>
      </c>
      <c r="Q44" s="20">
        <v>7425</v>
      </c>
      <c r="R44" s="19" t="s">
        <v>216</v>
      </c>
      <c r="S44" s="20" t="s">
        <v>32</v>
      </c>
    </row>
    <row r="45" s="3" customFormat="1" ht="270" spans="1:19">
      <c r="A45" s="16" t="s">
        <v>217</v>
      </c>
      <c r="B45" s="22" t="s">
        <v>218</v>
      </c>
      <c r="C45" s="19" t="s">
        <v>219</v>
      </c>
      <c r="D45" s="19" t="s">
        <v>76</v>
      </c>
      <c r="E45" s="21" t="s">
        <v>82</v>
      </c>
      <c r="F45" s="20" t="s">
        <v>30</v>
      </c>
      <c r="G45" s="19" t="s">
        <v>76</v>
      </c>
      <c r="H45" s="20">
        <v>500</v>
      </c>
      <c r="I45" s="20">
        <v>500</v>
      </c>
      <c r="J45" s="20"/>
      <c r="K45" s="20"/>
      <c r="L45" s="20"/>
      <c r="M45" s="20">
        <v>500</v>
      </c>
      <c r="N45" s="20"/>
      <c r="O45" s="26">
        <v>885</v>
      </c>
      <c r="P45" s="26">
        <v>902</v>
      </c>
      <c r="Q45" s="26">
        <v>1365</v>
      </c>
      <c r="R45" s="19" t="s">
        <v>220</v>
      </c>
      <c r="S45" s="20" t="s">
        <v>32</v>
      </c>
    </row>
    <row r="46" s="3" customFormat="1" ht="40.5" spans="1:19">
      <c r="A46" s="16" t="s">
        <v>221</v>
      </c>
      <c r="B46" s="18" t="s">
        <v>222</v>
      </c>
      <c r="C46" s="19" t="s">
        <v>223</v>
      </c>
      <c r="D46" s="21" t="s">
        <v>36</v>
      </c>
      <c r="E46" s="21" t="s">
        <v>37</v>
      </c>
      <c r="F46" s="20" t="s">
        <v>30</v>
      </c>
      <c r="G46" s="21" t="s">
        <v>36</v>
      </c>
      <c r="H46" s="20">
        <f>I46+N46</f>
        <v>150</v>
      </c>
      <c r="I46" s="20">
        <f>J46+K46+L46+M46</f>
        <v>150</v>
      </c>
      <c r="J46" s="20">
        <v>150</v>
      </c>
      <c r="K46" s="20"/>
      <c r="L46" s="20"/>
      <c r="M46" s="20"/>
      <c r="N46" s="20"/>
      <c r="O46" s="19">
        <v>210</v>
      </c>
      <c r="P46" s="19">
        <v>462</v>
      </c>
      <c r="Q46" s="19">
        <v>720</v>
      </c>
      <c r="R46" s="19" t="s">
        <v>38</v>
      </c>
      <c r="S46" s="20" t="s">
        <v>32</v>
      </c>
    </row>
    <row r="47" s="3" customFormat="1" ht="94.5" spans="1:19">
      <c r="A47" s="16" t="s">
        <v>224</v>
      </c>
      <c r="B47" s="18" t="s">
        <v>225</v>
      </c>
      <c r="C47" s="19" t="s">
        <v>226</v>
      </c>
      <c r="D47" s="21" t="s">
        <v>36</v>
      </c>
      <c r="E47" s="21" t="s">
        <v>227</v>
      </c>
      <c r="F47" s="20" t="s">
        <v>30</v>
      </c>
      <c r="G47" s="21" t="s">
        <v>36</v>
      </c>
      <c r="H47" s="20">
        <v>200</v>
      </c>
      <c r="I47" s="20">
        <v>200</v>
      </c>
      <c r="J47" s="20"/>
      <c r="K47" s="20">
        <v>200</v>
      </c>
      <c r="L47" s="20"/>
      <c r="M47" s="20"/>
      <c r="N47" s="20"/>
      <c r="O47" s="19">
        <v>443</v>
      </c>
      <c r="P47" s="19">
        <v>892</v>
      </c>
      <c r="Q47" s="19">
        <v>975</v>
      </c>
      <c r="R47" s="19" t="s">
        <v>38</v>
      </c>
      <c r="S47" s="20" t="s">
        <v>32</v>
      </c>
    </row>
    <row r="48" s="3" customFormat="1" ht="135" spans="1:19">
      <c r="A48" s="16" t="s">
        <v>228</v>
      </c>
      <c r="B48" s="18" t="s">
        <v>229</v>
      </c>
      <c r="C48" s="19" t="s">
        <v>230</v>
      </c>
      <c r="D48" s="19" t="s">
        <v>195</v>
      </c>
      <c r="E48" s="21" t="s">
        <v>231</v>
      </c>
      <c r="F48" s="20" t="s">
        <v>30</v>
      </c>
      <c r="G48" s="19" t="s">
        <v>195</v>
      </c>
      <c r="H48" s="20">
        <v>100</v>
      </c>
      <c r="I48" s="20">
        <v>100</v>
      </c>
      <c r="J48" s="20"/>
      <c r="K48" s="20">
        <v>100</v>
      </c>
      <c r="L48" s="20"/>
      <c r="M48" s="20"/>
      <c r="N48" s="20"/>
      <c r="O48" s="19">
        <v>519</v>
      </c>
      <c r="P48" s="19">
        <v>847</v>
      </c>
      <c r="Q48" s="19">
        <v>1105</v>
      </c>
      <c r="R48" s="19" t="s">
        <v>232</v>
      </c>
      <c r="S48" s="20" t="s">
        <v>32</v>
      </c>
    </row>
    <row r="49" s="3" customFormat="1" ht="54" spans="1:19">
      <c r="A49" s="16" t="s">
        <v>233</v>
      </c>
      <c r="B49" s="18" t="s">
        <v>234</v>
      </c>
      <c r="C49" s="19" t="s">
        <v>235</v>
      </c>
      <c r="D49" s="19" t="s">
        <v>42</v>
      </c>
      <c r="E49" s="20" t="s">
        <v>43</v>
      </c>
      <c r="F49" s="20" t="s">
        <v>30</v>
      </c>
      <c r="G49" s="19" t="s">
        <v>42</v>
      </c>
      <c r="H49" s="20">
        <v>100</v>
      </c>
      <c r="I49" s="20">
        <v>100</v>
      </c>
      <c r="J49" s="20"/>
      <c r="K49" s="20">
        <v>100</v>
      </c>
      <c r="L49" s="20"/>
      <c r="M49" s="20"/>
      <c r="N49" s="20"/>
      <c r="O49" s="20">
        <v>168</v>
      </c>
      <c r="P49" s="19">
        <v>585</v>
      </c>
      <c r="Q49" s="20">
        <v>1072</v>
      </c>
      <c r="R49" s="19" t="s">
        <v>236</v>
      </c>
      <c r="S49" s="20" t="s">
        <v>32</v>
      </c>
    </row>
    <row r="50" s="3" customFormat="1" ht="54" spans="1:19">
      <c r="A50" s="16" t="s">
        <v>237</v>
      </c>
      <c r="B50" s="18" t="s">
        <v>238</v>
      </c>
      <c r="C50" s="19" t="s">
        <v>239</v>
      </c>
      <c r="D50" s="19" t="s">
        <v>155</v>
      </c>
      <c r="E50" s="20" t="s">
        <v>240</v>
      </c>
      <c r="F50" s="20" t="s">
        <v>30</v>
      </c>
      <c r="G50" s="19" t="s">
        <v>155</v>
      </c>
      <c r="H50" s="20">
        <v>100</v>
      </c>
      <c r="I50" s="20">
        <v>100</v>
      </c>
      <c r="J50" s="20">
        <v>100</v>
      </c>
      <c r="K50" s="20"/>
      <c r="L50" s="20"/>
      <c r="M50" s="20"/>
      <c r="N50" s="20"/>
      <c r="O50" s="20">
        <v>120</v>
      </c>
      <c r="P50" s="19">
        <v>163</v>
      </c>
      <c r="Q50" s="20">
        <v>200</v>
      </c>
      <c r="R50" s="19" t="s">
        <v>241</v>
      </c>
      <c r="S50" s="20" t="s">
        <v>32</v>
      </c>
    </row>
    <row r="51" s="3" customFormat="1" ht="81" spans="1:19">
      <c r="A51" s="16" t="s">
        <v>242</v>
      </c>
      <c r="B51" s="18" t="s">
        <v>243</v>
      </c>
      <c r="C51" s="19" t="s">
        <v>244</v>
      </c>
      <c r="D51" s="19" t="s">
        <v>155</v>
      </c>
      <c r="E51" s="20" t="s">
        <v>240</v>
      </c>
      <c r="F51" s="20" t="s">
        <v>30</v>
      </c>
      <c r="G51" s="19" t="s">
        <v>155</v>
      </c>
      <c r="H51" s="20">
        <v>50</v>
      </c>
      <c r="I51" s="20">
        <v>50</v>
      </c>
      <c r="J51" s="20"/>
      <c r="K51" s="20">
        <v>50</v>
      </c>
      <c r="L51" s="20"/>
      <c r="M51" s="20"/>
      <c r="N51" s="20"/>
      <c r="O51" s="20">
        <v>400</v>
      </c>
      <c r="P51" s="19">
        <v>686</v>
      </c>
      <c r="Q51" s="20">
        <v>900</v>
      </c>
      <c r="R51" s="19" t="s">
        <v>245</v>
      </c>
      <c r="S51" s="20" t="s">
        <v>32</v>
      </c>
    </row>
    <row r="52" s="3" customFormat="1" ht="54" spans="1:19">
      <c r="A52" s="16" t="s">
        <v>246</v>
      </c>
      <c r="B52" s="18" t="s">
        <v>247</v>
      </c>
      <c r="C52" s="19" t="s">
        <v>248</v>
      </c>
      <c r="D52" s="19" t="s">
        <v>65</v>
      </c>
      <c r="E52" s="20" t="s">
        <v>249</v>
      </c>
      <c r="F52" s="20" t="s">
        <v>30</v>
      </c>
      <c r="G52" s="19" t="s">
        <v>65</v>
      </c>
      <c r="H52" s="20">
        <v>60</v>
      </c>
      <c r="I52" s="20">
        <v>60</v>
      </c>
      <c r="J52" s="20">
        <v>60</v>
      </c>
      <c r="K52" s="20"/>
      <c r="L52" s="20"/>
      <c r="M52" s="20"/>
      <c r="N52" s="20"/>
      <c r="O52" s="20">
        <v>4</v>
      </c>
      <c r="P52" s="19">
        <v>12</v>
      </c>
      <c r="Q52" s="20">
        <v>20</v>
      </c>
      <c r="R52" s="19" t="s">
        <v>250</v>
      </c>
      <c r="S52" s="20" t="s">
        <v>32</v>
      </c>
    </row>
    <row r="53" s="3" customFormat="1" ht="81" spans="1:19">
      <c r="A53" s="16" t="s">
        <v>251</v>
      </c>
      <c r="B53" s="18" t="s">
        <v>252</v>
      </c>
      <c r="C53" s="19" t="s">
        <v>253</v>
      </c>
      <c r="D53" s="19" t="s">
        <v>195</v>
      </c>
      <c r="E53" s="20" t="s">
        <v>254</v>
      </c>
      <c r="F53" s="20" t="s">
        <v>30</v>
      </c>
      <c r="G53" s="19" t="s">
        <v>195</v>
      </c>
      <c r="H53" s="20">
        <v>30</v>
      </c>
      <c r="I53" s="20">
        <v>30</v>
      </c>
      <c r="J53" s="20">
        <v>30</v>
      </c>
      <c r="K53" s="20"/>
      <c r="L53" s="20"/>
      <c r="M53" s="20"/>
      <c r="N53" s="20"/>
      <c r="O53" s="19">
        <v>47</v>
      </c>
      <c r="P53" s="19">
        <v>154</v>
      </c>
      <c r="Q53" s="20">
        <v>324</v>
      </c>
      <c r="R53" s="19" t="s">
        <v>255</v>
      </c>
      <c r="S53" s="20" t="s">
        <v>32</v>
      </c>
    </row>
    <row r="54" s="3" customFormat="1" ht="67.5" spans="1:19">
      <c r="A54" s="16" t="s">
        <v>256</v>
      </c>
      <c r="B54" s="18" t="s">
        <v>257</v>
      </c>
      <c r="C54" s="19" t="s">
        <v>258</v>
      </c>
      <c r="D54" s="19" t="s">
        <v>195</v>
      </c>
      <c r="E54" s="20" t="s">
        <v>259</v>
      </c>
      <c r="F54" s="20" t="s">
        <v>30</v>
      </c>
      <c r="G54" s="19" t="s">
        <v>195</v>
      </c>
      <c r="H54" s="20">
        <v>20</v>
      </c>
      <c r="I54" s="20">
        <v>20</v>
      </c>
      <c r="J54" s="20">
        <v>20</v>
      </c>
      <c r="K54" s="20"/>
      <c r="L54" s="20"/>
      <c r="M54" s="20"/>
      <c r="N54" s="20"/>
      <c r="O54" s="19">
        <v>86</v>
      </c>
      <c r="P54" s="19">
        <v>258</v>
      </c>
      <c r="Q54" s="20">
        <v>437</v>
      </c>
      <c r="R54" s="19" t="s">
        <v>260</v>
      </c>
      <c r="S54" s="20" t="s">
        <v>32</v>
      </c>
    </row>
    <row r="55" s="3" customFormat="1" ht="67.5" spans="1:19">
      <c r="A55" s="16" t="s">
        <v>261</v>
      </c>
      <c r="B55" s="18" t="s">
        <v>262</v>
      </c>
      <c r="C55" s="19" t="s">
        <v>263</v>
      </c>
      <c r="D55" s="19" t="s">
        <v>36</v>
      </c>
      <c r="E55" s="20" t="s">
        <v>264</v>
      </c>
      <c r="F55" s="20" t="s">
        <v>30</v>
      </c>
      <c r="G55" s="19" t="s">
        <v>36</v>
      </c>
      <c r="H55" s="20">
        <v>40</v>
      </c>
      <c r="I55" s="20">
        <v>40</v>
      </c>
      <c r="J55" s="20">
        <v>40</v>
      </c>
      <c r="K55" s="20"/>
      <c r="L55" s="20"/>
      <c r="M55" s="20"/>
      <c r="N55" s="20"/>
      <c r="O55" s="19">
        <v>124</v>
      </c>
      <c r="P55" s="19">
        <v>415</v>
      </c>
      <c r="Q55" s="20">
        <v>653</v>
      </c>
      <c r="R55" s="19" t="s">
        <v>265</v>
      </c>
      <c r="S55" s="20" t="s">
        <v>32</v>
      </c>
    </row>
    <row r="56" s="3" customFormat="1" ht="67.5" spans="1:19">
      <c r="A56" s="16" t="s">
        <v>266</v>
      </c>
      <c r="B56" s="18" t="s">
        <v>267</v>
      </c>
      <c r="C56" s="19" t="s">
        <v>268</v>
      </c>
      <c r="D56" s="19" t="s">
        <v>36</v>
      </c>
      <c r="E56" s="20" t="s">
        <v>269</v>
      </c>
      <c r="F56" s="20" t="s">
        <v>30</v>
      </c>
      <c r="G56" s="19" t="s">
        <v>36</v>
      </c>
      <c r="H56" s="20">
        <v>160</v>
      </c>
      <c r="I56" s="20">
        <v>160</v>
      </c>
      <c r="J56" s="20">
        <v>160</v>
      </c>
      <c r="K56" s="20"/>
      <c r="L56" s="20"/>
      <c r="M56" s="20"/>
      <c r="N56" s="20"/>
      <c r="O56" s="19">
        <v>142</v>
      </c>
      <c r="P56" s="19">
        <v>337</v>
      </c>
      <c r="Q56" s="20">
        <v>469</v>
      </c>
      <c r="R56" s="19" t="s">
        <v>265</v>
      </c>
      <c r="S56" s="20" t="s">
        <v>32</v>
      </c>
    </row>
    <row r="57" s="3" customFormat="1" ht="40.5" spans="1:19">
      <c r="A57" s="16" t="s">
        <v>270</v>
      </c>
      <c r="B57" s="18" t="s">
        <v>271</v>
      </c>
      <c r="C57" s="19" t="s">
        <v>272</v>
      </c>
      <c r="D57" s="19" t="s">
        <v>36</v>
      </c>
      <c r="E57" s="20" t="s">
        <v>273</v>
      </c>
      <c r="F57" s="20" t="s">
        <v>30</v>
      </c>
      <c r="G57" s="19" t="s">
        <v>36</v>
      </c>
      <c r="H57" s="20">
        <v>35</v>
      </c>
      <c r="I57" s="20">
        <v>35</v>
      </c>
      <c r="J57" s="20">
        <v>35</v>
      </c>
      <c r="K57" s="20"/>
      <c r="L57" s="20"/>
      <c r="M57" s="20"/>
      <c r="N57" s="20"/>
      <c r="O57" s="19">
        <v>36</v>
      </c>
      <c r="P57" s="19">
        <v>82</v>
      </c>
      <c r="Q57" s="20">
        <v>174</v>
      </c>
      <c r="R57" s="19" t="s">
        <v>274</v>
      </c>
      <c r="S57" s="20" t="s">
        <v>32</v>
      </c>
    </row>
    <row r="58" s="3" customFormat="1" ht="54" spans="1:19">
      <c r="A58" s="16" t="s">
        <v>275</v>
      </c>
      <c r="B58" s="18" t="s">
        <v>276</v>
      </c>
      <c r="C58" s="19" t="s">
        <v>277</v>
      </c>
      <c r="D58" s="19" t="s">
        <v>36</v>
      </c>
      <c r="E58" s="20" t="s">
        <v>278</v>
      </c>
      <c r="F58" s="20" t="s">
        <v>30</v>
      </c>
      <c r="G58" s="19" t="s">
        <v>36</v>
      </c>
      <c r="H58" s="20">
        <v>20</v>
      </c>
      <c r="I58" s="20">
        <v>20</v>
      </c>
      <c r="J58" s="20">
        <v>20</v>
      </c>
      <c r="K58" s="20"/>
      <c r="L58" s="20"/>
      <c r="M58" s="20"/>
      <c r="N58" s="20"/>
      <c r="O58" s="19">
        <v>122</v>
      </c>
      <c r="P58" s="19">
        <v>409</v>
      </c>
      <c r="Q58" s="20">
        <v>620</v>
      </c>
      <c r="R58" s="19" t="s">
        <v>265</v>
      </c>
      <c r="S58" s="20" t="s">
        <v>32</v>
      </c>
    </row>
    <row r="59" s="3" customFormat="1" ht="54" spans="1:19">
      <c r="A59" s="16" t="s">
        <v>279</v>
      </c>
      <c r="B59" s="18" t="s">
        <v>280</v>
      </c>
      <c r="C59" s="19" t="s">
        <v>281</v>
      </c>
      <c r="D59" s="19" t="s">
        <v>155</v>
      </c>
      <c r="E59" s="20" t="s">
        <v>282</v>
      </c>
      <c r="F59" s="20" t="s">
        <v>30</v>
      </c>
      <c r="G59" s="19" t="s">
        <v>155</v>
      </c>
      <c r="H59" s="20">
        <v>50</v>
      </c>
      <c r="I59" s="20">
        <v>50</v>
      </c>
      <c r="J59" s="20">
        <v>50</v>
      </c>
      <c r="K59" s="20"/>
      <c r="L59" s="20"/>
      <c r="M59" s="20"/>
      <c r="N59" s="20"/>
      <c r="O59" s="20">
        <v>65</v>
      </c>
      <c r="P59" s="20">
        <v>223</v>
      </c>
      <c r="Q59" s="20">
        <v>397</v>
      </c>
      <c r="R59" s="19" t="s">
        <v>283</v>
      </c>
      <c r="S59" s="20" t="s">
        <v>32</v>
      </c>
    </row>
    <row r="60" s="3" customFormat="1" ht="67.5" spans="1:19">
      <c r="A60" s="16" t="s">
        <v>284</v>
      </c>
      <c r="B60" s="18" t="s">
        <v>285</v>
      </c>
      <c r="C60" s="19" t="s">
        <v>286</v>
      </c>
      <c r="D60" s="19" t="s">
        <v>59</v>
      </c>
      <c r="E60" s="20" t="s">
        <v>287</v>
      </c>
      <c r="F60" s="20" t="s">
        <v>30</v>
      </c>
      <c r="G60" s="19" t="s">
        <v>59</v>
      </c>
      <c r="H60" s="20">
        <v>100</v>
      </c>
      <c r="I60" s="20">
        <v>100</v>
      </c>
      <c r="J60" s="20">
        <v>100</v>
      </c>
      <c r="K60" s="20"/>
      <c r="L60" s="20"/>
      <c r="M60" s="20"/>
      <c r="N60" s="20"/>
      <c r="O60" s="20">
        <v>60</v>
      </c>
      <c r="P60" s="20">
        <v>128</v>
      </c>
      <c r="Q60" s="20">
        <v>365</v>
      </c>
      <c r="R60" s="19" t="s">
        <v>288</v>
      </c>
      <c r="S60" s="20" t="s">
        <v>32</v>
      </c>
    </row>
    <row r="61" s="3" customFormat="1" ht="54" spans="1:19">
      <c r="A61" s="16" t="s">
        <v>289</v>
      </c>
      <c r="B61" s="18" t="s">
        <v>290</v>
      </c>
      <c r="C61" s="19" t="s">
        <v>291</v>
      </c>
      <c r="D61" s="19" t="s">
        <v>65</v>
      </c>
      <c r="E61" s="20" t="s">
        <v>179</v>
      </c>
      <c r="F61" s="20" t="s">
        <v>30</v>
      </c>
      <c r="G61" s="19" t="s">
        <v>65</v>
      </c>
      <c r="H61" s="20">
        <v>110</v>
      </c>
      <c r="I61" s="20">
        <v>110</v>
      </c>
      <c r="J61" s="20">
        <v>110</v>
      </c>
      <c r="K61" s="20"/>
      <c r="L61" s="20"/>
      <c r="M61" s="20"/>
      <c r="N61" s="20"/>
      <c r="O61" s="20">
        <v>104</v>
      </c>
      <c r="P61" s="20">
        <v>321</v>
      </c>
      <c r="Q61" s="20">
        <v>480</v>
      </c>
      <c r="R61" s="19" t="s">
        <v>171</v>
      </c>
      <c r="S61" s="20" t="s">
        <v>32</v>
      </c>
    </row>
    <row r="62" s="4" customFormat="1" ht="175.5" spans="1:19">
      <c r="A62" s="16" t="s">
        <v>292</v>
      </c>
      <c r="B62" s="18" t="s">
        <v>293</v>
      </c>
      <c r="C62" s="19" t="s">
        <v>294</v>
      </c>
      <c r="D62" s="21" t="s">
        <v>87</v>
      </c>
      <c r="E62" s="20" t="s">
        <v>87</v>
      </c>
      <c r="F62" s="20" t="s">
        <v>30</v>
      </c>
      <c r="G62" s="19" t="s">
        <v>295</v>
      </c>
      <c r="H62" s="20">
        <v>50</v>
      </c>
      <c r="I62" s="20">
        <v>50</v>
      </c>
      <c r="J62" s="20"/>
      <c r="K62" s="20"/>
      <c r="L62" s="20">
        <v>50</v>
      </c>
      <c r="M62" s="20"/>
      <c r="N62" s="20"/>
      <c r="O62" s="19">
        <v>30</v>
      </c>
      <c r="P62" s="19">
        <v>90</v>
      </c>
      <c r="Q62" s="19">
        <v>90</v>
      </c>
      <c r="R62" s="19" t="s">
        <v>296</v>
      </c>
      <c r="S62" s="20" t="s">
        <v>32</v>
      </c>
    </row>
    <row r="63" s="4" customFormat="1" ht="67.5" spans="1:19">
      <c r="A63" s="16" t="s">
        <v>297</v>
      </c>
      <c r="B63" s="18" t="s">
        <v>298</v>
      </c>
      <c r="C63" s="19" t="s">
        <v>299</v>
      </c>
      <c r="D63" s="21" t="s">
        <v>29</v>
      </c>
      <c r="E63" s="20" t="s">
        <v>29</v>
      </c>
      <c r="F63" s="20" t="s">
        <v>30</v>
      </c>
      <c r="G63" s="19" t="s">
        <v>210</v>
      </c>
      <c r="H63" s="20">
        <v>200</v>
      </c>
      <c r="I63" s="20">
        <v>200</v>
      </c>
      <c r="J63" s="20"/>
      <c r="K63" s="20">
        <v>153</v>
      </c>
      <c r="L63" s="20">
        <v>47</v>
      </c>
      <c r="M63" s="20"/>
      <c r="N63" s="20"/>
      <c r="O63" s="19">
        <v>10</v>
      </c>
      <c r="P63" s="19">
        <v>20</v>
      </c>
      <c r="Q63" s="19">
        <v>20</v>
      </c>
      <c r="R63" s="19" t="s">
        <v>300</v>
      </c>
      <c r="S63" s="20" t="s">
        <v>32</v>
      </c>
    </row>
    <row r="64" s="4" customFormat="1" ht="121.5" spans="1:19">
      <c r="A64" s="16" t="s">
        <v>301</v>
      </c>
      <c r="B64" s="18" t="s">
        <v>302</v>
      </c>
      <c r="C64" s="19" t="s">
        <v>303</v>
      </c>
      <c r="D64" s="21" t="s">
        <v>304</v>
      </c>
      <c r="E64" s="20" t="s">
        <v>304</v>
      </c>
      <c r="F64" s="20" t="s">
        <v>30</v>
      </c>
      <c r="G64" s="19" t="s">
        <v>305</v>
      </c>
      <c r="H64" s="20">
        <v>50</v>
      </c>
      <c r="I64" s="20">
        <v>50</v>
      </c>
      <c r="J64" s="20"/>
      <c r="K64" s="20"/>
      <c r="L64" s="20">
        <v>50</v>
      </c>
      <c r="M64" s="20"/>
      <c r="N64" s="20"/>
      <c r="O64" s="19">
        <v>20</v>
      </c>
      <c r="P64" s="19">
        <v>60</v>
      </c>
      <c r="Q64" s="19">
        <v>60</v>
      </c>
      <c r="R64" s="19" t="s">
        <v>306</v>
      </c>
      <c r="S64" s="20" t="s">
        <v>32</v>
      </c>
    </row>
    <row r="65" s="4" customFormat="1" ht="94.5" spans="1:19">
      <c r="A65" s="16" t="s">
        <v>307</v>
      </c>
      <c r="B65" s="18" t="s">
        <v>308</v>
      </c>
      <c r="C65" s="19" t="s">
        <v>309</v>
      </c>
      <c r="D65" s="21" t="s">
        <v>259</v>
      </c>
      <c r="E65" s="20" t="s">
        <v>259</v>
      </c>
      <c r="F65" s="20" t="s">
        <v>30</v>
      </c>
      <c r="G65" s="19" t="s">
        <v>305</v>
      </c>
      <c r="H65" s="20">
        <v>6</v>
      </c>
      <c r="I65" s="20">
        <v>6</v>
      </c>
      <c r="J65" s="20"/>
      <c r="K65" s="20"/>
      <c r="L65" s="20">
        <v>6</v>
      </c>
      <c r="M65" s="20"/>
      <c r="N65" s="20"/>
      <c r="O65" s="19">
        <v>6</v>
      </c>
      <c r="P65" s="19">
        <v>18</v>
      </c>
      <c r="Q65" s="19">
        <v>18</v>
      </c>
      <c r="R65" s="19" t="s">
        <v>310</v>
      </c>
      <c r="S65" s="20" t="s">
        <v>32</v>
      </c>
    </row>
    <row r="66" s="4" customFormat="1" ht="94.5" spans="1:19">
      <c r="A66" s="16" t="s">
        <v>311</v>
      </c>
      <c r="B66" s="18" t="s">
        <v>312</v>
      </c>
      <c r="C66" s="19" t="s">
        <v>313</v>
      </c>
      <c r="D66" s="21" t="s">
        <v>240</v>
      </c>
      <c r="E66" s="20" t="s">
        <v>240</v>
      </c>
      <c r="F66" s="20" t="s">
        <v>30</v>
      </c>
      <c r="G66" s="19" t="s">
        <v>305</v>
      </c>
      <c r="H66" s="20">
        <v>3</v>
      </c>
      <c r="I66" s="20">
        <v>3</v>
      </c>
      <c r="J66" s="20"/>
      <c r="K66" s="20"/>
      <c r="L66" s="20">
        <v>3</v>
      </c>
      <c r="M66" s="20"/>
      <c r="N66" s="20"/>
      <c r="O66" s="19">
        <v>3</v>
      </c>
      <c r="P66" s="19">
        <v>9</v>
      </c>
      <c r="Q66" s="19">
        <v>9</v>
      </c>
      <c r="R66" s="19" t="s">
        <v>314</v>
      </c>
      <c r="S66" s="20" t="s">
        <v>32</v>
      </c>
    </row>
    <row r="67" s="4" customFormat="1" ht="94.5" spans="1:19">
      <c r="A67" s="16" t="s">
        <v>315</v>
      </c>
      <c r="B67" s="18" t="s">
        <v>316</v>
      </c>
      <c r="C67" s="19" t="s">
        <v>309</v>
      </c>
      <c r="D67" s="21" t="s">
        <v>317</v>
      </c>
      <c r="E67" s="20" t="s">
        <v>317</v>
      </c>
      <c r="F67" s="20" t="s">
        <v>30</v>
      </c>
      <c r="G67" s="19" t="s">
        <v>305</v>
      </c>
      <c r="H67" s="20">
        <v>6</v>
      </c>
      <c r="I67" s="20">
        <v>6</v>
      </c>
      <c r="J67" s="20"/>
      <c r="K67" s="20"/>
      <c r="L67" s="20">
        <v>6</v>
      </c>
      <c r="M67" s="20"/>
      <c r="N67" s="20"/>
      <c r="O67" s="19">
        <v>6</v>
      </c>
      <c r="P67" s="19">
        <v>18</v>
      </c>
      <c r="Q67" s="19">
        <v>18</v>
      </c>
      <c r="R67" s="19" t="s">
        <v>310</v>
      </c>
      <c r="S67" s="20" t="s">
        <v>32</v>
      </c>
    </row>
    <row r="68" s="4" customFormat="1" ht="94.5" spans="1:19">
      <c r="A68" s="16" t="s">
        <v>318</v>
      </c>
      <c r="B68" s="18" t="s">
        <v>319</v>
      </c>
      <c r="C68" s="19" t="s">
        <v>320</v>
      </c>
      <c r="D68" s="21" t="s">
        <v>170</v>
      </c>
      <c r="E68" s="20" t="s">
        <v>170</v>
      </c>
      <c r="F68" s="20" t="s">
        <v>30</v>
      </c>
      <c r="G68" s="19" t="s">
        <v>305</v>
      </c>
      <c r="H68" s="20">
        <v>4</v>
      </c>
      <c r="I68" s="20">
        <v>4</v>
      </c>
      <c r="J68" s="20"/>
      <c r="K68" s="20"/>
      <c r="L68" s="20">
        <v>4</v>
      </c>
      <c r="M68" s="20"/>
      <c r="N68" s="20"/>
      <c r="O68" s="19">
        <v>4</v>
      </c>
      <c r="P68" s="19">
        <v>12</v>
      </c>
      <c r="Q68" s="19">
        <v>12</v>
      </c>
      <c r="R68" s="19" t="s">
        <v>321</v>
      </c>
      <c r="S68" s="20" t="s">
        <v>32</v>
      </c>
    </row>
    <row r="69" s="4" customFormat="1" ht="94.5" spans="1:19">
      <c r="A69" s="16" t="s">
        <v>322</v>
      </c>
      <c r="B69" s="18" t="s">
        <v>323</v>
      </c>
      <c r="C69" s="19" t="s">
        <v>324</v>
      </c>
      <c r="D69" s="21" t="s">
        <v>325</v>
      </c>
      <c r="E69" s="20" t="s">
        <v>325</v>
      </c>
      <c r="F69" s="20" t="s">
        <v>30</v>
      </c>
      <c r="G69" s="19" t="s">
        <v>305</v>
      </c>
      <c r="H69" s="20">
        <v>5</v>
      </c>
      <c r="I69" s="20">
        <v>5</v>
      </c>
      <c r="J69" s="20"/>
      <c r="K69" s="20"/>
      <c r="L69" s="20">
        <v>5</v>
      </c>
      <c r="M69" s="20"/>
      <c r="N69" s="20"/>
      <c r="O69" s="19">
        <v>5</v>
      </c>
      <c r="P69" s="19">
        <v>15</v>
      </c>
      <c r="Q69" s="19">
        <v>15</v>
      </c>
      <c r="R69" s="19" t="s">
        <v>326</v>
      </c>
      <c r="S69" s="20" t="s">
        <v>32</v>
      </c>
    </row>
    <row r="70" s="4" customFormat="1" ht="94.5" spans="1:19">
      <c r="A70" s="16" t="s">
        <v>327</v>
      </c>
      <c r="B70" s="18" t="s">
        <v>328</v>
      </c>
      <c r="C70" s="19" t="s">
        <v>329</v>
      </c>
      <c r="D70" s="21" t="s">
        <v>37</v>
      </c>
      <c r="E70" s="20" t="s">
        <v>37</v>
      </c>
      <c r="F70" s="20" t="s">
        <v>30</v>
      </c>
      <c r="G70" s="19" t="s">
        <v>305</v>
      </c>
      <c r="H70" s="20">
        <v>5</v>
      </c>
      <c r="I70" s="20">
        <v>5</v>
      </c>
      <c r="J70" s="20"/>
      <c r="K70" s="20"/>
      <c r="L70" s="20">
        <v>5</v>
      </c>
      <c r="M70" s="20"/>
      <c r="N70" s="20"/>
      <c r="O70" s="19">
        <v>5</v>
      </c>
      <c r="P70" s="19">
        <v>15</v>
      </c>
      <c r="Q70" s="19">
        <v>15</v>
      </c>
      <c r="R70" s="19" t="s">
        <v>326</v>
      </c>
      <c r="S70" s="20" t="s">
        <v>32</v>
      </c>
    </row>
    <row r="71" s="4" customFormat="1" ht="94.5" spans="1:19">
      <c r="A71" s="16" t="s">
        <v>330</v>
      </c>
      <c r="B71" s="18" t="s">
        <v>331</v>
      </c>
      <c r="C71" s="19" t="s">
        <v>332</v>
      </c>
      <c r="D71" s="21" t="s">
        <v>333</v>
      </c>
      <c r="E71" s="20" t="s">
        <v>333</v>
      </c>
      <c r="F71" s="20" t="s">
        <v>30</v>
      </c>
      <c r="G71" s="19" t="s">
        <v>305</v>
      </c>
      <c r="H71" s="20">
        <v>5</v>
      </c>
      <c r="I71" s="20">
        <v>5</v>
      </c>
      <c r="J71" s="20"/>
      <c r="K71" s="20"/>
      <c r="L71" s="20">
        <v>5</v>
      </c>
      <c r="M71" s="20"/>
      <c r="N71" s="20"/>
      <c r="O71" s="19">
        <v>5</v>
      </c>
      <c r="P71" s="19">
        <v>15</v>
      </c>
      <c r="Q71" s="19">
        <v>15</v>
      </c>
      <c r="R71" s="19" t="s">
        <v>326</v>
      </c>
      <c r="S71" s="20" t="s">
        <v>32</v>
      </c>
    </row>
    <row r="72" s="4" customFormat="1" ht="94.5" spans="1:19">
      <c r="A72" s="16" t="s">
        <v>334</v>
      </c>
      <c r="B72" s="18" t="s">
        <v>335</v>
      </c>
      <c r="C72" s="19" t="s">
        <v>336</v>
      </c>
      <c r="D72" s="21" t="s">
        <v>337</v>
      </c>
      <c r="E72" s="20" t="s">
        <v>337</v>
      </c>
      <c r="F72" s="20" t="s">
        <v>30</v>
      </c>
      <c r="G72" s="19" t="s">
        <v>305</v>
      </c>
      <c r="H72" s="20">
        <v>10</v>
      </c>
      <c r="I72" s="20">
        <v>10</v>
      </c>
      <c r="J72" s="20"/>
      <c r="K72" s="20"/>
      <c r="L72" s="20">
        <v>10</v>
      </c>
      <c r="M72" s="20"/>
      <c r="N72" s="20"/>
      <c r="O72" s="19">
        <v>10</v>
      </c>
      <c r="P72" s="19">
        <v>30</v>
      </c>
      <c r="Q72" s="19">
        <v>30</v>
      </c>
      <c r="R72" s="19" t="s">
        <v>338</v>
      </c>
      <c r="S72" s="20" t="s">
        <v>32</v>
      </c>
    </row>
    <row r="73" s="4" customFormat="1" ht="94.5" spans="1:19">
      <c r="A73" s="16" t="s">
        <v>339</v>
      </c>
      <c r="B73" s="18" t="s">
        <v>340</v>
      </c>
      <c r="C73" s="19" t="s">
        <v>313</v>
      </c>
      <c r="D73" s="21" t="s">
        <v>341</v>
      </c>
      <c r="E73" s="20" t="s">
        <v>341</v>
      </c>
      <c r="F73" s="20" t="s">
        <v>30</v>
      </c>
      <c r="G73" s="19" t="s">
        <v>305</v>
      </c>
      <c r="H73" s="20">
        <v>3</v>
      </c>
      <c r="I73" s="20">
        <v>3</v>
      </c>
      <c r="J73" s="20"/>
      <c r="K73" s="20"/>
      <c r="L73" s="20">
        <v>3</v>
      </c>
      <c r="M73" s="20"/>
      <c r="N73" s="20"/>
      <c r="O73" s="19">
        <v>3</v>
      </c>
      <c r="P73" s="19">
        <v>9</v>
      </c>
      <c r="Q73" s="19">
        <v>9</v>
      </c>
      <c r="R73" s="19" t="s">
        <v>314</v>
      </c>
      <c r="S73" s="20" t="s">
        <v>32</v>
      </c>
    </row>
    <row r="74" s="4" customFormat="1" ht="94.5" spans="1:19">
      <c r="A74" s="16" t="s">
        <v>342</v>
      </c>
      <c r="B74" s="18" t="s">
        <v>343</v>
      </c>
      <c r="C74" s="19" t="s">
        <v>344</v>
      </c>
      <c r="D74" s="21" t="s">
        <v>345</v>
      </c>
      <c r="E74" s="20" t="s">
        <v>345</v>
      </c>
      <c r="F74" s="20" t="s">
        <v>30</v>
      </c>
      <c r="G74" s="19" t="s">
        <v>305</v>
      </c>
      <c r="H74" s="20">
        <v>3</v>
      </c>
      <c r="I74" s="20">
        <v>3</v>
      </c>
      <c r="J74" s="20"/>
      <c r="K74" s="20"/>
      <c r="L74" s="20">
        <v>3</v>
      </c>
      <c r="M74" s="20"/>
      <c r="N74" s="20"/>
      <c r="O74" s="19">
        <v>3</v>
      </c>
      <c r="P74" s="19">
        <v>9</v>
      </c>
      <c r="Q74" s="19">
        <v>9</v>
      </c>
      <c r="R74" s="19" t="s">
        <v>314</v>
      </c>
      <c r="S74" s="20" t="s">
        <v>32</v>
      </c>
    </row>
    <row r="75" s="3" customFormat="1" ht="67.5" spans="1:19">
      <c r="A75" s="16" t="s">
        <v>346</v>
      </c>
      <c r="B75" s="27" t="s">
        <v>347</v>
      </c>
      <c r="C75" s="20" t="s">
        <v>348</v>
      </c>
      <c r="D75" s="20" t="s">
        <v>209</v>
      </c>
      <c r="E75" s="20" t="s">
        <v>209</v>
      </c>
      <c r="F75" s="20" t="s">
        <v>30</v>
      </c>
      <c r="G75" s="20" t="s">
        <v>349</v>
      </c>
      <c r="H75" s="20">
        <v>640</v>
      </c>
      <c r="I75" s="20">
        <v>640</v>
      </c>
      <c r="J75" s="20">
        <v>640</v>
      </c>
      <c r="K75" s="20"/>
      <c r="L75" s="20"/>
      <c r="M75" s="20"/>
      <c r="N75" s="20"/>
      <c r="O75" s="19">
        <v>1280</v>
      </c>
      <c r="P75" s="20">
        <v>12800</v>
      </c>
      <c r="Q75" s="19">
        <v>12800</v>
      </c>
      <c r="R75" s="20" t="s">
        <v>350</v>
      </c>
      <c r="S75" s="20" t="s">
        <v>32</v>
      </c>
    </row>
    <row r="76" s="3" customFormat="1" ht="67.5" spans="1:19">
      <c r="A76" s="16" t="s">
        <v>351</v>
      </c>
      <c r="B76" s="27" t="s">
        <v>352</v>
      </c>
      <c r="C76" s="20" t="s">
        <v>353</v>
      </c>
      <c r="D76" s="20" t="s">
        <v>209</v>
      </c>
      <c r="E76" s="20" t="s">
        <v>209</v>
      </c>
      <c r="F76" s="20" t="s">
        <v>30</v>
      </c>
      <c r="G76" s="20" t="s">
        <v>349</v>
      </c>
      <c r="H76" s="20">
        <v>50</v>
      </c>
      <c r="I76" s="20">
        <v>50</v>
      </c>
      <c r="J76" s="20">
        <v>50</v>
      </c>
      <c r="K76" s="20"/>
      <c r="L76" s="20"/>
      <c r="M76" s="20"/>
      <c r="N76" s="20"/>
      <c r="O76" s="19">
        <v>1000</v>
      </c>
      <c r="P76" s="20">
        <v>2000</v>
      </c>
      <c r="Q76" s="19">
        <v>2000</v>
      </c>
      <c r="R76" s="20" t="s">
        <v>350</v>
      </c>
      <c r="S76" s="20" t="s">
        <v>32</v>
      </c>
    </row>
    <row r="77" s="3" customFormat="1" ht="40.5" spans="1:19">
      <c r="A77" s="16" t="s">
        <v>354</v>
      </c>
      <c r="B77" s="27" t="s">
        <v>355</v>
      </c>
      <c r="C77" s="20" t="s">
        <v>356</v>
      </c>
      <c r="D77" s="20" t="s">
        <v>209</v>
      </c>
      <c r="E77" s="20"/>
      <c r="F77" s="20" t="s">
        <v>30</v>
      </c>
      <c r="G77" s="20" t="s">
        <v>357</v>
      </c>
      <c r="H77" s="20">
        <v>16</v>
      </c>
      <c r="I77" s="20">
        <v>16</v>
      </c>
      <c r="J77" s="20"/>
      <c r="K77" s="20"/>
      <c r="L77" s="20"/>
      <c r="M77" s="20">
        <v>16</v>
      </c>
      <c r="N77" s="20"/>
      <c r="O77" s="19">
        <v>40</v>
      </c>
      <c r="P77" s="20">
        <v>80</v>
      </c>
      <c r="Q77" s="19">
        <v>80</v>
      </c>
      <c r="R77" s="20" t="s">
        <v>358</v>
      </c>
      <c r="S77" s="20" t="s">
        <v>32</v>
      </c>
    </row>
    <row r="78" s="3" customFormat="1" ht="40.5" spans="1:19">
      <c r="A78" s="16" t="s">
        <v>359</v>
      </c>
      <c r="B78" s="27" t="s">
        <v>360</v>
      </c>
      <c r="C78" s="20" t="s">
        <v>361</v>
      </c>
      <c r="D78" s="20" t="s">
        <v>28</v>
      </c>
      <c r="E78" s="20"/>
      <c r="F78" s="20" t="s">
        <v>30</v>
      </c>
      <c r="G78" s="20" t="s">
        <v>349</v>
      </c>
      <c r="H78" s="20">
        <v>44.28</v>
      </c>
      <c r="I78" s="20">
        <v>44.28</v>
      </c>
      <c r="J78" s="20">
        <v>44.28</v>
      </c>
      <c r="K78" s="20"/>
      <c r="L78" s="20"/>
      <c r="M78" s="20"/>
      <c r="N78" s="20"/>
      <c r="O78" s="20">
        <v>60</v>
      </c>
      <c r="P78" s="20">
        <v>60</v>
      </c>
      <c r="Q78" s="20">
        <v>60</v>
      </c>
      <c r="R78" s="20" t="s">
        <v>362</v>
      </c>
      <c r="S78" s="20" t="s">
        <v>32</v>
      </c>
    </row>
    <row r="79" s="3" customFormat="1" ht="40.5" spans="1:19">
      <c r="A79" s="16" t="s">
        <v>363</v>
      </c>
      <c r="B79" s="27" t="s">
        <v>364</v>
      </c>
      <c r="C79" s="20" t="s">
        <v>365</v>
      </c>
      <c r="D79" s="20" t="s">
        <v>76</v>
      </c>
      <c r="E79" s="20"/>
      <c r="F79" s="20" t="s">
        <v>30</v>
      </c>
      <c r="G79" s="20" t="s">
        <v>349</v>
      </c>
      <c r="H79" s="20">
        <v>66.42</v>
      </c>
      <c r="I79" s="20">
        <v>66.42</v>
      </c>
      <c r="J79" s="20">
        <v>66.42</v>
      </c>
      <c r="K79" s="20"/>
      <c r="L79" s="20"/>
      <c r="M79" s="20"/>
      <c r="N79" s="20"/>
      <c r="O79" s="20">
        <v>90</v>
      </c>
      <c r="P79" s="20">
        <v>90</v>
      </c>
      <c r="Q79" s="20">
        <v>90</v>
      </c>
      <c r="R79" s="20" t="s">
        <v>366</v>
      </c>
      <c r="S79" s="20" t="s">
        <v>32</v>
      </c>
    </row>
    <row r="80" s="3" customFormat="1" ht="40.5" spans="1:19">
      <c r="A80" s="16" t="s">
        <v>367</v>
      </c>
      <c r="B80" s="27" t="s">
        <v>368</v>
      </c>
      <c r="C80" s="20" t="s">
        <v>361</v>
      </c>
      <c r="D80" s="20" t="s">
        <v>195</v>
      </c>
      <c r="E80" s="20"/>
      <c r="F80" s="20" t="s">
        <v>30</v>
      </c>
      <c r="G80" s="20" t="s">
        <v>349</v>
      </c>
      <c r="H80" s="20">
        <v>44.28</v>
      </c>
      <c r="I80" s="20">
        <v>44.28</v>
      </c>
      <c r="J80" s="20">
        <v>44.28</v>
      </c>
      <c r="K80" s="20"/>
      <c r="L80" s="20"/>
      <c r="M80" s="20"/>
      <c r="N80" s="20"/>
      <c r="O80" s="20">
        <v>60</v>
      </c>
      <c r="P80" s="20">
        <v>60</v>
      </c>
      <c r="Q80" s="20">
        <v>60</v>
      </c>
      <c r="R80" s="20" t="s">
        <v>362</v>
      </c>
      <c r="S80" s="20" t="s">
        <v>32</v>
      </c>
    </row>
    <row r="81" s="3" customFormat="1" ht="40.5" spans="1:19">
      <c r="A81" s="16" t="s">
        <v>369</v>
      </c>
      <c r="B81" s="27" t="s">
        <v>370</v>
      </c>
      <c r="C81" s="20" t="s">
        <v>371</v>
      </c>
      <c r="D81" s="20" t="s">
        <v>36</v>
      </c>
      <c r="E81" s="20"/>
      <c r="F81" s="20" t="s">
        <v>30</v>
      </c>
      <c r="G81" s="20" t="s">
        <v>349</v>
      </c>
      <c r="H81" s="20">
        <v>73.8</v>
      </c>
      <c r="I81" s="20">
        <v>73.8</v>
      </c>
      <c r="J81" s="20">
        <v>73.8</v>
      </c>
      <c r="K81" s="20"/>
      <c r="L81" s="20"/>
      <c r="M81" s="20"/>
      <c r="N81" s="20"/>
      <c r="O81" s="20">
        <v>100</v>
      </c>
      <c r="P81" s="20">
        <v>100</v>
      </c>
      <c r="Q81" s="20">
        <v>100</v>
      </c>
      <c r="R81" s="20" t="s">
        <v>372</v>
      </c>
      <c r="S81" s="20" t="s">
        <v>32</v>
      </c>
    </row>
    <row r="82" s="3" customFormat="1" ht="40.5" spans="1:19">
      <c r="A82" s="16" t="s">
        <v>373</v>
      </c>
      <c r="B82" s="27" t="s">
        <v>374</v>
      </c>
      <c r="C82" s="20" t="s">
        <v>375</v>
      </c>
      <c r="D82" s="20" t="s">
        <v>42</v>
      </c>
      <c r="E82" s="20"/>
      <c r="F82" s="20" t="s">
        <v>30</v>
      </c>
      <c r="G82" s="20" t="s">
        <v>349</v>
      </c>
      <c r="H82" s="20">
        <v>14.76</v>
      </c>
      <c r="I82" s="20">
        <v>14.76</v>
      </c>
      <c r="J82" s="20">
        <v>14.76</v>
      </c>
      <c r="K82" s="20"/>
      <c r="L82" s="20"/>
      <c r="M82" s="20"/>
      <c r="N82" s="20"/>
      <c r="O82" s="20">
        <v>20</v>
      </c>
      <c r="P82" s="20">
        <v>20</v>
      </c>
      <c r="Q82" s="20">
        <v>20</v>
      </c>
      <c r="R82" s="20" t="s">
        <v>376</v>
      </c>
      <c r="S82" s="20" t="s">
        <v>32</v>
      </c>
    </row>
    <row r="83" s="3" customFormat="1" ht="40.5" spans="1:19">
      <c r="A83" s="16" t="s">
        <v>377</v>
      </c>
      <c r="B83" s="27" t="s">
        <v>378</v>
      </c>
      <c r="C83" s="20" t="s">
        <v>379</v>
      </c>
      <c r="D83" s="20" t="s">
        <v>48</v>
      </c>
      <c r="E83" s="20"/>
      <c r="F83" s="20" t="s">
        <v>30</v>
      </c>
      <c r="G83" s="20" t="s">
        <v>349</v>
      </c>
      <c r="H83" s="20">
        <v>162.36</v>
      </c>
      <c r="I83" s="20">
        <v>162.36</v>
      </c>
      <c r="J83" s="20">
        <v>162.36</v>
      </c>
      <c r="K83" s="20"/>
      <c r="L83" s="20"/>
      <c r="M83" s="20"/>
      <c r="N83" s="20"/>
      <c r="O83" s="20">
        <v>220</v>
      </c>
      <c r="P83" s="20">
        <v>220</v>
      </c>
      <c r="Q83" s="20">
        <v>220</v>
      </c>
      <c r="R83" s="20" t="s">
        <v>380</v>
      </c>
      <c r="S83" s="20" t="s">
        <v>32</v>
      </c>
    </row>
    <row r="84" s="3" customFormat="1" ht="40.5" spans="1:19">
      <c r="A84" s="16" t="s">
        <v>381</v>
      </c>
      <c r="B84" s="27" t="s">
        <v>382</v>
      </c>
      <c r="C84" s="20" t="s">
        <v>383</v>
      </c>
      <c r="D84" s="20" t="s">
        <v>126</v>
      </c>
      <c r="E84" s="20"/>
      <c r="F84" s="20" t="s">
        <v>30</v>
      </c>
      <c r="G84" s="20" t="s">
        <v>349</v>
      </c>
      <c r="H84" s="20">
        <v>140.22</v>
      </c>
      <c r="I84" s="20">
        <v>140.22</v>
      </c>
      <c r="J84" s="20">
        <v>140.22</v>
      </c>
      <c r="K84" s="20"/>
      <c r="L84" s="20"/>
      <c r="M84" s="20"/>
      <c r="N84" s="20"/>
      <c r="O84" s="20">
        <v>190</v>
      </c>
      <c r="P84" s="20">
        <v>190</v>
      </c>
      <c r="Q84" s="20">
        <v>190</v>
      </c>
      <c r="R84" s="20" t="s">
        <v>384</v>
      </c>
      <c r="S84" s="20" t="s">
        <v>32</v>
      </c>
    </row>
    <row r="85" s="3" customFormat="1" ht="40.5" spans="1:19">
      <c r="A85" s="16" t="s">
        <v>385</v>
      </c>
      <c r="B85" s="27" t="s">
        <v>386</v>
      </c>
      <c r="C85" s="20" t="s">
        <v>365</v>
      </c>
      <c r="D85" s="20" t="s">
        <v>155</v>
      </c>
      <c r="E85" s="20"/>
      <c r="F85" s="20" t="s">
        <v>30</v>
      </c>
      <c r="G85" s="20" t="s">
        <v>349</v>
      </c>
      <c r="H85" s="20">
        <v>66.42</v>
      </c>
      <c r="I85" s="20">
        <v>66.42</v>
      </c>
      <c r="J85" s="20">
        <v>66.42</v>
      </c>
      <c r="K85" s="20"/>
      <c r="L85" s="20"/>
      <c r="M85" s="20"/>
      <c r="N85" s="20"/>
      <c r="O85" s="20">
        <v>90</v>
      </c>
      <c r="P85" s="20">
        <v>90</v>
      </c>
      <c r="Q85" s="20">
        <v>90</v>
      </c>
      <c r="R85" s="20" t="s">
        <v>366</v>
      </c>
      <c r="S85" s="20" t="s">
        <v>32</v>
      </c>
    </row>
    <row r="86" s="3" customFormat="1" ht="40.5" spans="1:19">
      <c r="A86" s="16" t="s">
        <v>387</v>
      </c>
      <c r="B86" s="27" t="s">
        <v>388</v>
      </c>
      <c r="C86" s="20" t="s">
        <v>365</v>
      </c>
      <c r="D86" s="20" t="s">
        <v>59</v>
      </c>
      <c r="E86" s="20"/>
      <c r="F86" s="20" t="s">
        <v>30</v>
      </c>
      <c r="G86" s="20" t="s">
        <v>349</v>
      </c>
      <c r="H86" s="20">
        <v>66.42</v>
      </c>
      <c r="I86" s="20">
        <v>66.42</v>
      </c>
      <c r="J86" s="20">
        <v>66.42</v>
      </c>
      <c r="K86" s="20"/>
      <c r="L86" s="20"/>
      <c r="M86" s="20"/>
      <c r="N86" s="20"/>
      <c r="O86" s="20">
        <v>90</v>
      </c>
      <c r="P86" s="20">
        <v>90</v>
      </c>
      <c r="Q86" s="20">
        <v>90</v>
      </c>
      <c r="R86" s="20" t="s">
        <v>366</v>
      </c>
      <c r="S86" s="20" t="s">
        <v>32</v>
      </c>
    </row>
    <row r="87" s="3" customFormat="1" ht="40.5" spans="1:19">
      <c r="A87" s="16" t="s">
        <v>389</v>
      </c>
      <c r="B87" s="27" t="s">
        <v>390</v>
      </c>
      <c r="C87" s="20" t="s">
        <v>391</v>
      </c>
      <c r="D87" s="20" t="s">
        <v>65</v>
      </c>
      <c r="E87" s="20"/>
      <c r="F87" s="20" t="s">
        <v>30</v>
      </c>
      <c r="G87" s="20" t="s">
        <v>349</v>
      </c>
      <c r="H87" s="20">
        <v>59.04</v>
      </c>
      <c r="I87" s="20">
        <v>59.04</v>
      </c>
      <c r="J87" s="20">
        <v>59.04</v>
      </c>
      <c r="K87" s="20"/>
      <c r="L87" s="20"/>
      <c r="M87" s="20"/>
      <c r="N87" s="20"/>
      <c r="O87" s="20">
        <v>80</v>
      </c>
      <c r="P87" s="20">
        <v>80</v>
      </c>
      <c r="Q87" s="20">
        <v>80</v>
      </c>
      <c r="R87" s="20" t="s">
        <v>392</v>
      </c>
      <c r="S87" s="20" t="s">
        <v>32</v>
      </c>
    </row>
    <row r="88" s="3" customFormat="1" ht="54" spans="1:19">
      <c r="A88" s="16" t="s">
        <v>393</v>
      </c>
      <c r="B88" s="27" t="s">
        <v>394</v>
      </c>
      <c r="C88" s="20" t="s">
        <v>395</v>
      </c>
      <c r="D88" s="20" t="s">
        <v>209</v>
      </c>
      <c r="E88" s="20"/>
      <c r="F88" s="20" t="s">
        <v>30</v>
      </c>
      <c r="G88" s="20" t="s">
        <v>210</v>
      </c>
      <c r="H88" s="20">
        <v>390</v>
      </c>
      <c r="I88" s="20">
        <v>390</v>
      </c>
      <c r="J88" s="20">
        <v>390</v>
      </c>
      <c r="K88" s="20"/>
      <c r="L88" s="20"/>
      <c r="M88" s="20"/>
      <c r="N88" s="20"/>
      <c r="O88" s="19">
        <v>1300</v>
      </c>
      <c r="P88" s="20">
        <v>1300</v>
      </c>
      <c r="Q88" s="19">
        <v>1300</v>
      </c>
      <c r="R88" s="20" t="s">
        <v>396</v>
      </c>
      <c r="S88" s="20" t="s">
        <v>32</v>
      </c>
    </row>
    <row r="89" s="3" customFormat="1" ht="54" spans="1:19">
      <c r="A89" s="16" t="s">
        <v>397</v>
      </c>
      <c r="B89" s="18" t="s">
        <v>398</v>
      </c>
      <c r="C89" s="19" t="s">
        <v>399</v>
      </c>
      <c r="D89" s="21" t="s">
        <v>209</v>
      </c>
      <c r="E89" s="20"/>
      <c r="F89" s="20" t="s">
        <v>30</v>
      </c>
      <c r="G89" s="19" t="s">
        <v>210</v>
      </c>
      <c r="H89" s="20">
        <v>150</v>
      </c>
      <c r="I89" s="20">
        <v>150</v>
      </c>
      <c r="J89" s="20">
        <v>150</v>
      </c>
      <c r="K89" s="20"/>
      <c r="L89" s="20"/>
      <c r="M89" s="20"/>
      <c r="N89" s="20"/>
      <c r="O89" s="20">
        <v>1700</v>
      </c>
      <c r="P89" s="20">
        <v>1700</v>
      </c>
      <c r="Q89" s="20">
        <v>1700</v>
      </c>
      <c r="R89" s="19" t="s">
        <v>400</v>
      </c>
      <c r="S89" s="20" t="s">
        <v>32</v>
      </c>
    </row>
    <row r="90" s="3" customFormat="1" ht="54" spans="1:19">
      <c r="A90" s="16" t="s">
        <v>401</v>
      </c>
      <c r="B90" s="18" t="s">
        <v>402</v>
      </c>
      <c r="C90" s="19" t="s">
        <v>403</v>
      </c>
      <c r="D90" s="21" t="s">
        <v>209</v>
      </c>
      <c r="E90" s="20"/>
      <c r="F90" s="20" t="s">
        <v>30</v>
      </c>
      <c r="G90" s="19" t="s">
        <v>210</v>
      </c>
      <c r="H90" s="20">
        <v>100</v>
      </c>
      <c r="I90" s="20">
        <v>100</v>
      </c>
      <c r="J90" s="20">
        <v>100</v>
      </c>
      <c r="K90" s="20"/>
      <c r="L90" s="20"/>
      <c r="M90" s="20"/>
      <c r="N90" s="20"/>
      <c r="O90" s="19">
        <v>200</v>
      </c>
      <c r="P90" s="19">
        <v>200</v>
      </c>
      <c r="Q90" s="19">
        <v>200</v>
      </c>
      <c r="R90" s="19" t="s">
        <v>404</v>
      </c>
      <c r="S90" s="20" t="s">
        <v>32</v>
      </c>
    </row>
    <row r="91" s="3" customFormat="1" ht="54" spans="1:19">
      <c r="A91" s="16" t="s">
        <v>405</v>
      </c>
      <c r="B91" s="18" t="s">
        <v>406</v>
      </c>
      <c r="C91" s="19" t="s">
        <v>407</v>
      </c>
      <c r="D91" s="21" t="s">
        <v>209</v>
      </c>
      <c r="E91" s="20"/>
      <c r="F91" s="20" t="s">
        <v>30</v>
      </c>
      <c r="G91" s="19" t="s">
        <v>210</v>
      </c>
      <c r="H91" s="20">
        <v>40</v>
      </c>
      <c r="I91" s="20">
        <v>40</v>
      </c>
      <c r="J91" s="20">
        <v>40</v>
      </c>
      <c r="K91" s="20"/>
      <c r="L91" s="20"/>
      <c r="M91" s="20"/>
      <c r="N91" s="20"/>
      <c r="O91" s="19">
        <v>500</v>
      </c>
      <c r="P91" s="19">
        <v>500</v>
      </c>
      <c r="Q91" s="19">
        <v>500</v>
      </c>
      <c r="R91" s="19" t="s">
        <v>408</v>
      </c>
      <c r="S91" s="20" t="s">
        <v>32</v>
      </c>
    </row>
    <row r="92" s="3" customFormat="1" ht="54" spans="1:19">
      <c r="A92" s="16" t="s">
        <v>409</v>
      </c>
      <c r="B92" s="27" t="s">
        <v>410</v>
      </c>
      <c r="C92" s="20" t="s">
        <v>411</v>
      </c>
      <c r="D92" s="20" t="s">
        <v>209</v>
      </c>
      <c r="E92" s="20"/>
      <c r="F92" s="20" t="s">
        <v>30</v>
      </c>
      <c r="G92" s="20" t="s">
        <v>357</v>
      </c>
      <c r="H92" s="20">
        <v>100</v>
      </c>
      <c r="I92" s="20">
        <v>100</v>
      </c>
      <c r="J92" s="20"/>
      <c r="K92" s="20">
        <v>100</v>
      </c>
      <c r="L92" s="20"/>
      <c r="M92" s="20"/>
      <c r="N92" s="20"/>
      <c r="O92" s="19">
        <v>13203</v>
      </c>
      <c r="P92" s="20">
        <v>23203</v>
      </c>
      <c r="Q92" s="19">
        <v>23203</v>
      </c>
      <c r="R92" s="20" t="s">
        <v>412</v>
      </c>
      <c r="S92" s="20" t="s">
        <v>32</v>
      </c>
    </row>
    <row r="93" s="3" customFormat="1" ht="67.5" spans="1:19">
      <c r="A93" s="16" t="s">
        <v>413</v>
      </c>
      <c r="B93" s="27" t="s">
        <v>414</v>
      </c>
      <c r="C93" s="20" t="s">
        <v>415</v>
      </c>
      <c r="D93" s="20" t="s">
        <v>28</v>
      </c>
      <c r="E93" s="20"/>
      <c r="F93" s="20" t="s">
        <v>30</v>
      </c>
      <c r="G93" s="20" t="s">
        <v>416</v>
      </c>
      <c r="H93" s="20">
        <v>5</v>
      </c>
      <c r="I93" s="20">
        <v>5</v>
      </c>
      <c r="J93" s="20"/>
      <c r="K93" s="20">
        <v>5</v>
      </c>
      <c r="L93" s="20"/>
      <c r="M93" s="20"/>
      <c r="N93" s="20"/>
      <c r="O93" s="19">
        <v>500</v>
      </c>
      <c r="P93" s="20">
        <v>1502</v>
      </c>
      <c r="Q93" s="19">
        <v>1502</v>
      </c>
      <c r="R93" s="20" t="s">
        <v>417</v>
      </c>
      <c r="S93" s="20" t="s">
        <v>32</v>
      </c>
    </row>
    <row r="94" s="3" customFormat="1" ht="67.5" spans="1:19">
      <c r="A94" s="16" t="s">
        <v>418</v>
      </c>
      <c r="B94" s="27" t="s">
        <v>419</v>
      </c>
      <c r="C94" s="20" t="s">
        <v>420</v>
      </c>
      <c r="D94" s="20" t="s">
        <v>76</v>
      </c>
      <c r="E94" s="20"/>
      <c r="F94" s="20" t="s">
        <v>30</v>
      </c>
      <c r="G94" s="20" t="s">
        <v>416</v>
      </c>
      <c r="H94" s="20">
        <v>40</v>
      </c>
      <c r="I94" s="20">
        <v>40</v>
      </c>
      <c r="J94" s="20"/>
      <c r="K94" s="20">
        <v>40</v>
      </c>
      <c r="L94" s="20"/>
      <c r="M94" s="20"/>
      <c r="N94" s="20"/>
      <c r="O94" s="19">
        <v>540</v>
      </c>
      <c r="P94" s="20">
        <v>1620</v>
      </c>
      <c r="Q94" s="19">
        <v>1620</v>
      </c>
      <c r="R94" s="20" t="s">
        <v>421</v>
      </c>
      <c r="S94" s="20" t="s">
        <v>32</v>
      </c>
    </row>
    <row r="95" s="3" customFormat="1" ht="67.5" spans="1:19">
      <c r="A95" s="16" t="s">
        <v>422</v>
      </c>
      <c r="B95" s="27" t="s">
        <v>423</v>
      </c>
      <c r="C95" s="20" t="s">
        <v>424</v>
      </c>
      <c r="D95" s="20" t="s">
        <v>36</v>
      </c>
      <c r="E95" s="20"/>
      <c r="F95" s="20" t="s">
        <v>30</v>
      </c>
      <c r="G95" s="20" t="s">
        <v>416</v>
      </c>
      <c r="H95" s="20">
        <v>35</v>
      </c>
      <c r="I95" s="20">
        <v>35</v>
      </c>
      <c r="J95" s="20"/>
      <c r="K95" s="20">
        <v>35</v>
      </c>
      <c r="L95" s="20"/>
      <c r="M95" s="20"/>
      <c r="N95" s="20"/>
      <c r="O95" s="19">
        <v>508</v>
      </c>
      <c r="P95" s="20">
        <v>1524</v>
      </c>
      <c r="Q95" s="19">
        <v>1524</v>
      </c>
      <c r="R95" s="20" t="s">
        <v>425</v>
      </c>
      <c r="S95" s="20" t="s">
        <v>32</v>
      </c>
    </row>
    <row r="96" s="3" customFormat="1" ht="40.5" spans="1:19">
      <c r="A96" s="16" t="s">
        <v>426</v>
      </c>
      <c r="B96" s="27" t="s">
        <v>427</v>
      </c>
      <c r="C96" s="20" t="s">
        <v>428</v>
      </c>
      <c r="D96" s="20" t="s">
        <v>36</v>
      </c>
      <c r="E96" s="20"/>
      <c r="F96" s="20" t="s">
        <v>30</v>
      </c>
      <c r="G96" s="20" t="s">
        <v>416</v>
      </c>
      <c r="H96" s="20">
        <v>14</v>
      </c>
      <c r="I96" s="20">
        <v>14</v>
      </c>
      <c r="J96" s="20"/>
      <c r="K96" s="20">
        <v>14</v>
      </c>
      <c r="L96" s="20"/>
      <c r="M96" s="20"/>
      <c r="N96" s="20"/>
      <c r="O96" s="19">
        <v>50</v>
      </c>
      <c r="P96" s="20">
        <v>150</v>
      </c>
      <c r="Q96" s="19">
        <v>150</v>
      </c>
      <c r="R96" s="20" t="s">
        <v>429</v>
      </c>
      <c r="S96" s="20" t="s">
        <v>32</v>
      </c>
    </row>
    <row r="97" s="3" customFormat="1" ht="67.5" spans="1:19">
      <c r="A97" s="16" t="s">
        <v>430</v>
      </c>
      <c r="B97" s="27" t="s">
        <v>431</v>
      </c>
      <c r="C97" s="20" t="s">
        <v>432</v>
      </c>
      <c r="D97" s="20" t="s">
        <v>195</v>
      </c>
      <c r="E97" s="20"/>
      <c r="F97" s="20" t="s">
        <v>30</v>
      </c>
      <c r="G97" s="20" t="s">
        <v>416</v>
      </c>
      <c r="H97" s="20">
        <v>10</v>
      </c>
      <c r="I97" s="20">
        <v>10</v>
      </c>
      <c r="J97" s="20"/>
      <c r="K97" s="20">
        <v>10</v>
      </c>
      <c r="L97" s="20"/>
      <c r="M97" s="20"/>
      <c r="N97" s="20"/>
      <c r="O97" s="19">
        <v>396</v>
      </c>
      <c r="P97" s="20">
        <v>1189</v>
      </c>
      <c r="Q97" s="19">
        <v>1189</v>
      </c>
      <c r="R97" s="20" t="s">
        <v>433</v>
      </c>
      <c r="S97" s="20" t="s">
        <v>32</v>
      </c>
    </row>
    <row r="98" s="3" customFormat="1" ht="40.5" spans="1:19">
      <c r="A98" s="16" t="s">
        <v>434</v>
      </c>
      <c r="B98" s="27" t="s">
        <v>435</v>
      </c>
      <c r="C98" s="20" t="s">
        <v>436</v>
      </c>
      <c r="D98" s="20" t="s">
        <v>195</v>
      </c>
      <c r="E98" s="20"/>
      <c r="F98" s="20" t="s">
        <v>30</v>
      </c>
      <c r="G98" s="20" t="s">
        <v>416</v>
      </c>
      <c r="H98" s="20">
        <v>3</v>
      </c>
      <c r="I98" s="20">
        <v>3</v>
      </c>
      <c r="J98" s="20"/>
      <c r="K98" s="20">
        <v>3</v>
      </c>
      <c r="L98" s="20"/>
      <c r="M98" s="20"/>
      <c r="N98" s="20"/>
      <c r="O98" s="19">
        <v>117</v>
      </c>
      <c r="P98" s="20">
        <v>350</v>
      </c>
      <c r="Q98" s="19">
        <v>350</v>
      </c>
      <c r="R98" s="20" t="s">
        <v>437</v>
      </c>
      <c r="S98" s="20" t="s">
        <v>32</v>
      </c>
    </row>
    <row r="99" s="3" customFormat="1" ht="67.5" spans="1:19">
      <c r="A99" s="16" t="s">
        <v>438</v>
      </c>
      <c r="B99" s="27" t="s">
        <v>439</v>
      </c>
      <c r="C99" s="20" t="s">
        <v>440</v>
      </c>
      <c r="D99" s="20" t="s">
        <v>48</v>
      </c>
      <c r="E99" s="20"/>
      <c r="F99" s="20" t="s">
        <v>30</v>
      </c>
      <c r="G99" s="20" t="s">
        <v>416</v>
      </c>
      <c r="H99" s="20">
        <v>25</v>
      </c>
      <c r="I99" s="20">
        <v>25</v>
      </c>
      <c r="J99" s="20"/>
      <c r="K99" s="20">
        <v>25</v>
      </c>
      <c r="L99" s="20"/>
      <c r="M99" s="20"/>
      <c r="N99" s="20"/>
      <c r="O99" s="19">
        <v>618</v>
      </c>
      <c r="P99" s="20">
        <v>1855</v>
      </c>
      <c r="Q99" s="19">
        <v>1855</v>
      </c>
      <c r="R99" s="20" t="s">
        <v>441</v>
      </c>
      <c r="S99" s="20" t="s">
        <v>32</v>
      </c>
    </row>
    <row r="100" s="3" customFormat="1" ht="40.5" spans="1:19">
      <c r="A100" s="16" t="s">
        <v>442</v>
      </c>
      <c r="B100" s="27" t="s">
        <v>443</v>
      </c>
      <c r="C100" s="20" t="s">
        <v>444</v>
      </c>
      <c r="D100" s="20" t="s">
        <v>48</v>
      </c>
      <c r="E100" s="20"/>
      <c r="F100" s="20" t="s">
        <v>30</v>
      </c>
      <c r="G100" s="20" t="s">
        <v>416</v>
      </c>
      <c r="H100" s="20">
        <v>18</v>
      </c>
      <c r="I100" s="20">
        <v>18</v>
      </c>
      <c r="J100" s="20"/>
      <c r="K100" s="20">
        <v>18</v>
      </c>
      <c r="L100" s="20"/>
      <c r="M100" s="20"/>
      <c r="N100" s="20"/>
      <c r="O100" s="19">
        <v>706</v>
      </c>
      <c r="P100" s="20">
        <v>2120</v>
      </c>
      <c r="Q100" s="19">
        <v>2120</v>
      </c>
      <c r="R100" s="20" t="s">
        <v>445</v>
      </c>
      <c r="S100" s="20" t="s">
        <v>32</v>
      </c>
    </row>
    <row r="101" s="3" customFormat="1" ht="67.5" spans="1:19">
      <c r="A101" s="16" t="s">
        <v>446</v>
      </c>
      <c r="B101" s="27" t="s">
        <v>447</v>
      </c>
      <c r="C101" s="20" t="s">
        <v>448</v>
      </c>
      <c r="D101" s="20" t="s">
        <v>126</v>
      </c>
      <c r="E101" s="20"/>
      <c r="F101" s="20" t="s">
        <v>30</v>
      </c>
      <c r="G101" s="20" t="s">
        <v>416</v>
      </c>
      <c r="H101" s="20">
        <v>25</v>
      </c>
      <c r="I101" s="20">
        <v>25</v>
      </c>
      <c r="J101" s="20"/>
      <c r="K101" s="20">
        <v>25</v>
      </c>
      <c r="L101" s="20"/>
      <c r="M101" s="20"/>
      <c r="N101" s="20"/>
      <c r="O101" s="19">
        <v>575</v>
      </c>
      <c r="P101" s="20">
        <v>1726</v>
      </c>
      <c r="Q101" s="19">
        <v>1726</v>
      </c>
      <c r="R101" s="20" t="s">
        <v>449</v>
      </c>
      <c r="S101" s="20" t="s">
        <v>32</v>
      </c>
    </row>
    <row r="102" s="3" customFormat="1" ht="67.5" spans="1:19">
      <c r="A102" s="16" t="s">
        <v>450</v>
      </c>
      <c r="B102" s="27" t="s">
        <v>451</v>
      </c>
      <c r="C102" s="20" t="s">
        <v>452</v>
      </c>
      <c r="D102" s="20" t="s">
        <v>155</v>
      </c>
      <c r="E102" s="20"/>
      <c r="F102" s="20" t="s">
        <v>30</v>
      </c>
      <c r="G102" s="20" t="s">
        <v>416</v>
      </c>
      <c r="H102" s="20">
        <v>10</v>
      </c>
      <c r="I102" s="20">
        <v>10</v>
      </c>
      <c r="J102" s="20"/>
      <c r="K102" s="20">
        <v>10</v>
      </c>
      <c r="L102" s="20"/>
      <c r="M102" s="20"/>
      <c r="N102" s="20"/>
      <c r="O102" s="19">
        <v>369</v>
      </c>
      <c r="P102" s="20">
        <v>1105</v>
      </c>
      <c r="Q102" s="19">
        <v>1105</v>
      </c>
      <c r="R102" s="20" t="s">
        <v>453</v>
      </c>
      <c r="S102" s="20" t="s">
        <v>32</v>
      </c>
    </row>
    <row r="103" s="3" customFormat="1" ht="67.5" spans="1:19">
      <c r="A103" s="16" t="s">
        <v>454</v>
      </c>
      <c r="B103" s="27" t="s">
        <v>455</v>
      </c>
      <c r="C103" s="20" t="s">
        <v>456</v>
      </c>
      <c r="D103" s="20" t="s">
        <v>59</v>
      </c>
      <c r="E103" s="20"/>
      <c r="F103" s="20" t="s">
        <v>30</v>
      </c>
      <c r="G103" s="20" t="s">
        <v>416</v>
      </c>
      <c r="H103" s="20">
        <v>10</v>
      </c>
      <c r="I103" s="20">
        <v>10</v>
      </c>
      <c r="J103" s="20"/>
      <c r="K103" s="20">
        <v>10</v>
      </c>
      <c r="L103" s="20"/>
      <c r="M103" s="20"/>
      <c r="N103" s="20"/>
      <c r="O103" s="19">
        <v>350</v>
      </c>
      <c r="P103" s="20">
        <v>1052</v>
      </c>
      <c r="Q103" s="19">
        <v>1052</v>
      </c>
      <c r="R103" s="20" t="s">
        <v>457</v>
      </c>
      <c r="S103" s="20" t="s">
        <v>32</v>
      </c>
    </row>
    <row r="104" s="3" customFormat="1" ht="67.5" spans="1:19">
      <c r="A104" s="16" t="s">
        <v>458</v>
      </c>
      <c r="B104" s="27" t="s">
        <v>459</v>
      </c>
      <c r="C104" s="20" t="s">
        <v>460</v>
      </c>
      <c r="D104" s="20" t="s">
        <v>42</v>
      </c>
      <c r="E104" s="20"/>
      <c r="F104" s="20" t="s">
        <v>30</v>
      </c>
      <c r="G104" s="20" t="s">
        <v>416</v>
      </c>
      <c r="H104" s="20">
        <v>5</v>
      </c>
      <c r="I104" s="20">
        <v>5</v>
      </c>
      <c r="J104" s="20"/>
      <c r="K104" s="20">
        <v>5</v>
      </c>
      <c r="L104" s="20"/>
      <c r="M104" s="20"/>
      <c r="N104" s="20"/>
      <c r="O104" s="19">
        <v>140</v>
      </c>
      <c r="P104" s="20">
        <v>420</v>
      </c>
      <c r="Q104" s="19">
        <v>420</v>
      </c>
      <c r="R104" s="20" t="s">
        <v>461</v>
      </c>
      <c r="S104" s="20" t="s">
        <v>32</v>
      </c>
    </row>
    <row r="105" s="3" customFormat="1" ht="40.5" spans="1:19">
      <c r="A105" s="16" t="s">
        <v>462</v>
      </c>
      <c r="B105" s="27" t="s">
        <v>463</v>
      </c>
      <c r="C105" s="20" t="s">
        <v>464</v>
      </c>
      <c r="D105" s="20" t="s">
        <v>42</v>
      </c>
      <c r="E105" s="20"/>
      <c r="F105" s="20" t="s">
        <v>30</v>
      </c>
      <c r="G105" s="20" t="s">
        <v>416</v>
      </c>
      <c r="H105" s="20">
        <v>24</v>
      </c>
      <c r="I105" s="20">
        <v>24</v>
      </c>
      <c r="J105" s="20"/>
      <c r="K105" s="20">
        <v>24</v>
      </c>
      <c r="L105" s="20"/>
      <c r="M105" s="20"/>
      <c r="N105" s="20"/>
      <c r="O105" s="19">
        <v>283</v>
      </c>
      <c r="P105" s="20">
        <v>850</v>
      </c>
      <c r="Q105" s="19">
        <v>850</v>
      </c>
      <c r="R105" s="20" t="s">
        <v>465</v>
      </c>
      <c r="S105" s="20" t="s">
        <v>32</v>
      </c>
    </row>
    <row r="106" s="3" customFormat="1" ht="67.5" spans="1:19">
      <c r="A106" s="16" t="s">
        <v>466</v>
      </c>
      <c r="B106" s="27" t="s">
        <v>467</v>
      </c>
      <c r="C106" s="20" t="s">
        <v>468</v>
      </c>
      <c r="D106" s="20" t="s">
        <v>65</v>
      </c>
      <c r="E106" s="20"/>
      <c r="F106" s="20" t="s">
        <v>30</v>
      </c>
      <c r="G106" s="20" t="s">
        <v>416</v>
      </c>
      <c r="H106" s="20">
        <v>8</v>
      </c>
      <c r="I106" s="20">
        <v>8</v>
      </c>
      <c r="J106" s="20"/>
      <c r="K106" s="20">
        <v>8</v>
      </c>
      <c r="L106" s="20"/>
      <c r="M106" s="20"/>
      <c r="N106" s="20"/>
      <c r="O106" s="19">
        <v>204</v>
      </c>
      <c r="P106" s="20">
        <v>612</v>
      </c>
      <c r="Q106" s="19">
        <v>612</v>
      </c>
      <c r="R106" s="20" t="s">
        <v>469</v>
      </c>
      <c r="S106" s="20" t="s">
        <v>32</v>
      </c>
    </row>
    <row r="107" s="3" customFormat="1" ht="40.5" spans="1:19">
      <c r="A107" s="16" t="s">
        <v>470</v>
      </c>
      <c r="B107" s="27" t="s">
        <v>471</v>
      </c>
      <c r="C107" s="20" t="s">
        <v>472</v>
      </c>
      <c r="D107" s="20" t="s">
        <v>65</v>
      </c>
      <c r="E107" s="20"/>
      <c r="F107" s="20" t="s">
        <v>30</v>
      </c>
      <c r="G107" s="20" t="s">
        <v>416</v>
      </c>
      <c r="H107" s="20">
        <v>28</v>
      </c>
      <c r="I107" s="20">
        <v>28</v>
      </c>
      <c r="J107" s="20"/>
      <c r="K107" s="20">
        <v>28</v>
      </c>
      <c r="L107" s="20"/>
      <c r="M107" s="20"/>
      <c r="N107" s="20"/>
      <c r="O107" s="19">
        <v>253</v>
      </c>
      <c r="P107" s="20">
        <v>760</v>
      </c>
      <c r="Q107" s="19">
        <v>760</v>
      </c>
      <c r="R107" s="20" t="s">
        <v>473</v>
      </c>
      <c r="S107" s="20" t="s">
        <v>32</v>
      </c>
    </row>
    <row r="108" s="3" customFormat="1" ht="67.5" spans="1:19">
      <c r="A108" s="16" t="s">
        <v>474</v>
      </c>
      <c r="B108" s="27" t="s">
        <v>475</v>
      </c>
      <c r="C108" s="20" t="s">
        <v>476</v>
      </c>
      <c r="D108" s="20" t="s">
        <v>477</v>
      </c>
      <c r="E108" s="20"/>
      <c r="F108" s="20" t="s">
        <v>30</v>
      </c>
      <c r="G108" s="20" t="s">
        <v>416</v>
      </c>
      <c r="H108" s="20">
        <v>147.27</v>
      </c>
      <c r="I108" s="20">
        <v>147.27</v>
      </c>
      <c r="J108" s="20"/>
      <c r="K108" s="20">
        <v>147.27</v>
      </c>
      <c r="L108" s="20"/>
      <c r="M108" s="20"/>
      <c r="N108" s="20"/>
      <c r="O108" s="19">
        <v>1706</v>
      </c>
      <c r="P108" s="20">
        <v>5120</v>
      </c>
      <c r="Q108" s="19">
        <v>5120</v>
      </c>
      <c r="R108" s="20" t="s">
        <v>478</v>
      </c>
      <c r="S108" s="20" t="s">
        <v>32</v>
      </c>
    </row>
    <row r="109" s="3" customFormat="1" ht="67.5" spans="1:19">
      <c r="A109" s="16" t="s">
        <v>479</v>
      </c>
      <c r="B109" s="27" t="s">
        <v>480</v>
      </c>
      <c r="C109" s="20" t="s">
        <v>481</v>
      </c>
      <c r="D109" s="20" t="s">
        <v>28</v>
      </c>
      <c r="E109" s="20"/>
      <c r="F109" s="20" t="s">
        <v>30</v>
      </c>
      <c r="G109" s="20" t="s">
        <v>416</v>
      </c>
      <c r="H109" s="20">
        <v>17</v>
      </c>
      <c r="I109" s="20">
        <v>17</v>
      </c>
      <c r="J109" s="20">
        <v>17</v>
      </c>
      <c r="K109" s="20"/>
      <c r="L109" s="20"/>
      <c r="M109" s="20"/>
      <c r="N109" s="20"/>
      <c r="O109" s="19">
        <v>440</v>
      </c>
      <c r="P109" s="20"/>
      <c r="Q109" s="19">
        <v>2221</v>
      </c>
      <c r="R109" s="20" t="s">
        <v>482</v>
      </c>
      <c r="S109" s="20" t="s">
        <v>32</v>
      </c>
    </row>
    <row r="110" s="3" customFormat="1" ht="67.5" spans="1:19">
      <c r="A110" s="16" t="s">
        <v>483</v>
      </c>
      <c r="B110" s="27" t="s">
        <v>484</v>
      </c>
      <c r="C110" s="20" t="s">
        <v>485</v>
      </c>
      <c r="D110" s="20" t="s">
        <v>76</v>
      </c>
      <c r="E110" s="20"/>
      <c r="F110" s="20" t="s">
        <v>30</v>
      </c>
      <c r="G110" s="20" t="s">
        <v>416</v>
      </c>
      <c r="H110" s="20">
        <v>45</v>
      </c>
      <c r="I110" s="20">
        <v>45</v>
      </c>
      <c r="J110" s="20">
        <v>45</v>
      </c>
      <c r="K110" s="20"/>
      <c r="L110" s="20"/>
      <c r="M110" s="20"/>
      <c r="N110" s="20"/>
      <c r="O110" s="19">
        <v>770</v>
      </c>
      <c r="P110" s="20"/>
      <c r="Q110" s="19">
        <v>3150</v>
      </c>
      <c r="R110" s="20" t="s">
        <v>486</v>
      </c>
      <c r="S110" s="20" t="s">
        <v>32</v>
      </c>
    </row>
    <row r="111" s="3" customFormat="1" ht="67.5" spans="1:19">
      <c r="A111" s="16" t="s">
        <v>487</v>
      </c>
      <c r="B111" s="27" t="s">
        <v>488</v>
      </c>
      <c r="C111" s="20" t="s">
        <v>489</v>
      </c>
      <c r="D111" s="20" t="s">
        <v>36</v>
      </c>
      <c r="E111" s="20"/>
      <c r="F111" s="20" t="s">
        <v>30</v>
      </c>
      <c r="G111" s="20" t="s">
        <v>416</v>
      </c>
      <c r="H111" s="20">
        <v>40</v>
      </c>
      <c r="I111" s="20">
        <v>40</v>
      </c>
      <c r="J111" s="20">
        <v>40</v>
      </c>
      <c r="K111" s="20"/>
      <c r="L111" s="20"/>
      <c r="M111" s="20"/>
      <c r="N111" s="20"/>
      <c r="O111" s="19">
        <v>848</v>
      </c>
      <c r="P111" s="20"/>
      <c r="Q111" s="19">
        <v>3244</v>
      </c>
      <c r="R111" s="20" t="s">
        <v>490</v>
      </c>
      <c r="S111" s="20" t="s">
        <v>32</v>
      </c>
    </row>
    <row r="112" s="3" customFormat="1" ht="67.5" spans="1:19">
      <c r="A112" s="16" t="s">
        <v>491</v>
      </c>
      <c r="B112" s="27" t="s">
        <v>492</v>
      </c>
      <c r="C112" s="20" t="s">
        <v>493</v>
      </c>
      <c r="D112" s="20" t="s">
        <v>195</v>
      </c>
      <c r="E112" s="20"/>
      <c r="F112" s="20" t="s">
        <v>30</v>
      </c>
      <c r="G112" s="20" t="s">
        <v>416</v>
      </c>
      <c r="H112" s="20">
        <v>24</v>
      </c>
      <c r="I112" s="20">
        <v>24</v>
      </c>
      <c r="J112" s="20">
        <v>24</v>
      </c>
      <c r="K112" s="20"/>
      <c r="L112" s="20"/>
      <c r="M112" s="20"/>
      <c r="N112" s="20"/>
      <c r="O112" s="19">
        <v>301</v>
      </c>
      <c r="P112" s="20"/>
      <c r="Q112" s="19">
        <v>1480</v>
      </c>
      <c r="R112" s="20" t="s">
        <v>494</v>
      </c>
      <c r="S112" s="20" t="s">
        <v>32</v>
      </c>
    </row>
    <row r="113" s="3" customFormat="1" ht="67.5" spans="1:19">
      <c r="A113" s="16" t="s">
        <v>495</v>
      </c>
      <c r="B113" s="27" t="s">
        <v>496</v>
      </c>
      <c r="C113" s="20" t="s">
        <v>497</v>
      </c>
      <c r="D113" s="20" t="s">
        <v>48</v>
      </c>
      <c r="E113" s="20"/>
      <c r="F113" s="20" t="s">
        <v>30</v>
      </c>
      <c r="G113" s="20" t="s">
        <v>416</v>
      </c>
      <c r="H113" s="20">
        <v>46</v>
      </c>
      <c r="I113" s="20">
        <v>46</v>
      </c>
      <c r="J113" s="20">
        <v>30</v>
      </c>
      <c r="K113" s="20">
        <v>16</v>
      </c>
      <c r="L113" s="20"/>
      <c r="M113" s="20"/>
      <c r="N113" s="20"/>
      <c r="O113" s="19">
        <v>518</v>
      </c>
      <c r="P113" s="20"/>
      <c r="Q113" s="19">
        <v>2595</v>
      </c>
      <c r="R113" s="20" t="s">
        <v>498</v>
      </c>
      <c r="S113" s="20" t="s">
        <v>32</v>
      </c>
    </row>
    <row r="114" s="3" customFormat="1" ht="67.5" spans="1:19">
      <c r="A114" s="16" t="s">
        <v>499</v>
      </c>
      <c r="B114" s="27" t="s">
        <v>500</v>
      </c>
      <c r="C114" s="20" t="s">
        <v>501</v>
      </c>
      <c r="D114" s="20" t="s">
        <v>126</v>
      </c>
      <c r="E114" s="20"/>
      <c r="F114" s="20" t="s">
        <v>30</v>
      </c>
      <c r="G114" s="20" t="s">
        <v>416</v>
      </c>
      <c r="H114" s="20">
        <v>59</v>
      </c>
      <c r="I114" s="20">
        <v>59</v>
      </c>
      <c r="J114" s="20">
        <v>7</v>
      </c>
      <c r="K114" s="20">
        <v>52</v>
      </c>
      <c r="L114" s="20"/>
      <c r="M114" s="20"/>
      <c r="N114" s="20"/>
      <c r="O114" s="19">
        <v>497</v>
      </c>
      <c r="P114" s="20"/>
      <c r="Q114" s="19">
        <v>2000</v>
      </c>
      <c r="R114" s="20" t="s">
        <v>502</v>
      </c>
      <c r="S114" s="20" t="s">
        <v>32</v>
      </c>
    </row>
    <row r="115" s="3" customFormat="1" ht="67.5" spans="1:19">
      <c r="A115" s="16" t="s">
        <v>503</v>
      </c>
      <c r="B115" s="27" t="s">
        <v>504</v>
      </c>
      <c r="C115" s="20" t="s">
        <v>505</v>
      </c>
      <c r="D115" s="20" t="s">
        <v>155</v>
      </c>
      <c r="E115" s="20"/>
      <c r="F115" s="20" t="s">
        <v>30</v>
      </c>
      <c r="G115" s="20" t="s">
        <v>416</v>
      </c>
      <c r="H115" s="20">
        <v>27</v>
      </c>
      <c r="I115" s="20">
        <v>27</v>
      </c>
      <c r="J115" s="20">
        <v>27</v>
      </c>
      <c r="K115" s="20"/>
      <c r="L115" s="20"/>
      <c r="M115" s="20"/>
      <c r="N115" s="20"/>
      <c r="O115" s="19">
        <v>562</v>
      </c>
      <c r="P115" s="20"/>
      <c r="Q115" s="19">
        <v>1683</v>
      </c>
      <c r="R115" s="20" t="s">
        <v>506</v>
      </c>
      <c r="S115" s="20" t="s">
        <v>32</v>
      </c>
    </row>
    <row r="116" s="3" customFormat="1" ht="67.5" spans="1:19">
      <c r="A116" s="16" t="s">
        <v>507</v>
      </c>
      <c r="B116" s="27" t="s">
        <v>508</v>
      </c>
      <c r="C116" s="20" t="s">
        <v>509</v>
      </c>
      <c r="D116" s="20" t="s">
        <v>59</v>
      </c>
      <c r="E116" s="20"/>
      <c r="F116" s="20" t="s">
        <v>30</v>
      </c>
      <c r="G116" s="20" t="s">
        <v>416</v>
      </c>
      <c r="H116" s="20">
        <v>32</v>
      </c>
      <c r="I116" s="20">
        <v>32</v>
      </c>
      <c r="J116" s="20"/>
      <c r="K116" s="20">
        <v>32</v>
      </c>
      <c r="L116" s="20"/>
      <c r="M116" s="20"/>
      <c r="N116" s="20"/>
      <c r="O116" s="19">
        <v>368</v>
      </c>
      <c r="P116" s="20"/>
      <c r="Q116" s="19">
        <v>1844</v>
      </c>
      <c r="R116" s="20" t="s">
        <v>510</v>
      </c>
      <c r="S116" s="20" t="s">
        <v>32</v>
      </c>
    </row>
    <row r="117" s="3" customFormat="1" ht="67.5" spans="1:19">
      <c r="A117" s="16" t="s">
        <v>511</v>
      </c>
      <c r="B117" s="27" t="s">
        <v>512</v>
      </c>
      <c r="C117" s="20" t="s">
        <v>513</v>
      </c>
      <c r="D117" s="20" t="s">
        <v>42</v>
      </c>
      <c r="E117" s="20"/>
      <c r="F117" s="20" t="s">
        <v>30</v>
      </c>
      <c r="G117" s="20" t="s">
        <v>416</v>
      </c>
      <c r="H117" s="20">
        <v>5</v>
      </c>
      <c r="I117" s="20">
        <v>5</v>
      </c>
      <c r="J117" s="20">
        <v>5</v>
      </c>
      <c r="K117" s="20"/>
      <c r="L117" s="20"/>
      <c r="M117" s="20"/>
      <c r="N117" s="20"/>
      <c r="O117" s="19">
        <v>92</v>
      </c>
      <c r="P117" s="20"/>
      <c r="Q117" s="19">
        <v>460</v>
      </c>
      <c r="R117" s="20" t="s">
        <v>514</v>
      </c>
      <c r="S117" s="20" t="s">
        <v>32</v>
      </c>
    </row>
    <row r="118" s="3" customFormat="1" ht="67.5" spans="1:19">
      <c r="A118" s="16" t="s">
        <v>515</v>
      </c>
      <c r="B118" s="27" t="s">
        <v>516</v>
      </c>
      <c r="C118" s="20" t="s">
        <v>517</v>
      </c>
      <c r="D118" s="20" t="s">
        <v>65</v>
      </c>
      <c r="E118" s="20"/>
      <c r="F118" s="20" t="s">
        <v>30</v>
      </c>
      <c r="G118" s="20" t="s">
        <v>416</v>
      </c>
      <c r="H118" s="20">
        <v>7</v>
      </c>
      <c r="I118" s="20">
        <v>7</v>
      </c>
      <c r="J118" s="20">
        <v>7</v>
      </c>
      <c r="K118" s="20"/>
      <c r="L118" s="20"/>
      <c r="M118" s="20"/>
      <c r="N118" s="20"/>
      <c r="O118" s="19">
        <v>104</v>
      </c>
      <c r="P118" s="20"/>
      <c r="Q118" s="19">
        <v>521</v>
      </c>
      <c r="R118" s="20" t="s">
        <v>518</v>
      </c>
      <c r="S118" s="20" t="s">
        <v>32</v>
      </c>
    </row>
    <row r="119" s="3" customFormat="1" ht="94.5" spans="1:19">
      <c r="A119" s="16" t="s">
        <v>519</v>
      </c>
      <c r="B119" s="27" t="s">
        <v>520</v>
      </c>
      <c r="C119" s="20" t="s">
        <v>521</v>
      </c>
      <c r="D119" s="20" t="s">
        <v>477</v>
      </c>
      <c r="E119" s="20"/>
      <c r="F119" s="20" t="s">
        <v>30</v>
      </c>
      <c r="G119" s="20" t="s">
        <v>416</v>
      </c>
      <c r="H119" s="20">
        <v>122</v>
      </c>
      <c r="I119" s="20">
        <v>122</v>
      </c>
      <c r="J119" s="20">
        <v>62</v>
      </c>
      <c r="K119" s="20"/>
      <c r="L119" s="20"/>
      <c r="M119" s="20">
        <v>60</v>
      </c>
      <c r="N119" s="20"/>
      <c r="O119" s="19">
        <v>956</v>
      </c>
      <c r="P119" s="20"/>
      <c r="Q119" s="19">
        <v>4390</v>
      </c>
      <c r="R119" s="20" t="s">
        <v>522</v>
      </c>
      <c r="S119" s="20" t="s">
        <v>32</v>
      </c>
    </row>
    <row r="120" s="3" customFormat="1" ht="81" spans="1:19">
      <c r="A120" s="16" t="s">
        <v>523</v>
      </c>
      <c r="B120" s="20" t="s">
        <v>524</v>
      </c>
      <c r="C120" s="20" t="s">
        <v>525</v>
      </c>
      <c r="D120" s="20" t="s">
        <v>36</v>
      </c>
      <c r="E120" s="20" t="s">
        <v>273</v>
      </c>
      <c r="F120" s="20" t="s">
        <v>30</v>
      </c>
      <c r="G120" s="20" t="s">
        <v>36</v>
      </c>
      <c r="H120" s="20">
        <v>70</v>
      </c>
      <c r="I120" s="20">
        <v>70</v>
      </c>
      <c r="J120" s="20"/>
      <c r="K120" s="20"/>
      <c r="L120" s="20"/>
      <c r="M120" s="20">
        <v>70</v>
      </c>
      <c r="N120" s="20"/>
      <c r="O120" s="20">
        <v>7</v>
      </c>
      <c r="P120" s="20">
        <v>32</v>
      </c>
      <c r="Q120" s="20">
        <v>32</v>
      </c>
      <c r="R120" s="20" t="s">
        <v>526</v>
      </c>
      <c r="S120" s="20" t="s">
        <v>32</v>
      </c>
    </row>
    <row r="121" s="3" customFormat="1" ht="67.5" spans="1:19">
      <c r="A121" s="16" t="s">
        <v>527</v>
      </c>
      <c r="B121" s="20" t="s">
        <v>528</v>
      </c>
      <c r="C121" s="20" t="s">
        <v>529</v>
      </c>
      <c r="D121" s="20" t="s">
        <v>42</v>
      </c>
      <c r="E121" s="20" t="s">
        <v>530</v>
      </c>
      <c r="F121" s="20" t="s">
        <v>30</v>
      </c>
      <c r="G121" s="20" t="s">
        <v>42</v>
      </c>
      <c r="H121" s="20">
        <v>168</v>
      </c>
      <c r="I121" s="20">
        <v>168</v>
      </c>
      <c r="J121" s="20"/>
      <c r="K121" s="20"/>
      <c r="L121" s="20"/>
      <c r="M121" s="20">
        <v>168</v>
      </c>
      <c r="N121" s="20"/>
      <c r="O121" s="20">
        <v>19</v>
      </c>
      <c r="P121" s="20">
        <v>589</v>
      </c>
      <c r="Q121" s="20">
        <v>889</v>
      </c>
      <c r="R121" s="20" t="s">
        <v>531</v>
      </c>
      <c r="S121" s="20" t="s">
        <v>32</v>
      </c>
    </row>
    <row r="122" s="3" customFormat="1" ht="54" spans="1:19">
      <c r="A122" s="16" t="s">
        <v>532</v>
      </c>
      <c r="B122" s="20" t="s">
        <v>533</v>
      </c>
      <c r="C122" s="20" t="s">
        <v>534</v>
      </c>
      <c r="D122" s="20" t="s">
        <v>36</v>
      </c>
      <c r="E122" s="20" t="s">
        <v>535</v>
      </c>
      <c r="F122" s="20" t="s">
        <v>30</v>
      </c>
      <c r="G122" s="20" t="s">
        <v>36</v>
      </c>
      <c r="H122" s="20">
        <v>10</v>
      </c>
      <c r="I122" s="20">
        <v>10</v>
      </c>
      <c r="J122" s="20"/>
      <c r="K122" s="20">
        <v>10</v>
      </c>
      <c r="L122" s="20"/>
      <c r="M122" s="20"/>
      <c r="N122" s="20"/>
      <c r="O122" s="20">
        <v>3</v>
      </c>
      <c r="P122" s="20">
        <v>8</v>
      </c>
      <c r="Q122" s="20">
        <v>8</v>
      </c>
      <c r="R122" s="20" t="s">
        <v>536</v>
      </c>
      <c r="S122" s="20" t="s">
        <v>32</v>
      </c>
    </row>
    <row r="123" s="3" customFormat="1" ht="54" spans="1:19">
      <c r="A123" s="16" t="s">
        <v>537</v>
      </c>
      <c r="B123" s="20" t="s">
        <v>538</v>
      </c>
      <c r="C123" s="20" t="s">
        <v>539</v>
      </c>
      <c r="D123" s="20" t="s">
        <v>126</v>
      </c>
      <c r="E123" s="20" t="s">
        <v>132</v>
      </c>
      <c r="F123" s="20" t="s">
        <v>30</v>
      </c>
      <c r="G123" s="20" t="s">
        <v>126</v>
      </c>
      <c r="H123" s="20">
        <v>50</v>
      </c>
      <c r="I123" s="20">
        <v>50</v>
      </c>
      <c r="J123" s="20">
        <v>50</v>
      </c>
      <c r="K123" s="20"/>
      <c r="L123" s="20"/>
      <c r="M123" s="20"/>
      <c r="N123" s="20"/>
      <c r="O123" s="20">
        <v>3</v>
      </c>
      <c r="P123" s="20">
        <v>12</v>
      </c>
      <c r="Q123" s="20">
        <v>12</v>
      </c>
      <c r="R123" s="20" t="s">
        <v>540</v>
      </c>
      <c r="S123" s="20" t="s">
        <v>32</v>
      </c>
    </row>
    <row r="124" s="3" customFormat="1" ht="94.5" spans="1:19">
      <c r="A124" s="16" t="s">
        <v>541</v>
      </c>
      <c r="B124" s="20" t="s">
        <v>542</v>
      </c>
      <c r="C124" s="20" t="s">
        <v>543</v>
      </c>
      <c r="D124" s="20" t="s">
        <v>195</v>
      </c>
      <c r="E124" s="20" t="s">
        <v>196</v>
      </c>
      <c r="F124" s="20" t="s">
        <v>30</v>
      </c>
      <c r="G124" s="20" t="s">
        <v>195</v>
      </c>
      <c r="H124" s="20">
        <v>372</v>
      </c>
      <c r="I124" s="20">
        <v>372</v>
      </c>
      <c r="J124" s="20">
        <v>372</v>
      </c>
      <c r="K124" s="20"/>
      <c r="L124" s="20"/>
      <c r="M124" s="20"/>
      <c r="N124" s="20"/>
      <c r="O124" s="20">
        <v>170</v>
      </c>
      <c r="P124" s="20">
        <v>480</v>
      </c>
      <c r="Q124" s="20">
        <v>480</v>
      </c>
      <c r="R124" s="20" t="s">
        <v>544</v>
      </c>
      <c r="S124" s="20" t="s">
        <v>32</v>
      </c>
    </row>
    <row r="125" s="3" customFormat="1" ht="148.5" spans="1:19">
      <c r="A125" s="16" t="s">
        <v>545</v>
      </c>
      <c r="B125" s="20" t="s">
        <v>546</v>
      </c>
      <c r="C125" s="20" t="s">
        <v>547</v>
      </c>
      <c r="D125" s="20" t="s">
        <v>48</v>
      </c>
      <c r="E125" s="20" t="s">
        <v>548</v>
      </c>
      <c r="F125" s="20" t="s">
        <v>30</v>
      </c>
      <c r="G125" s="20" t="s">
        <v>48</v>
      </c>
      <c r="H125" s="20">
        <v>40</v>
      </c>
      <c r="I125" s="20">
        <v>40</v>
      </c>
      <c r="J125" s="20">
        <v>40</v>
      </c>
      <c r="K125" s="20"/>
      <c r="L125" s="20"/>
      <c r="M125" s="20"/>
      <c r="N125" s="20"/>
      <c r="O125" s="20">
        <v>180</v>
      </c>
      <c r="P125" s="20">
        <v>580</v>
      </c>
      <c r="Q125" s="20">
        <v>580</v>
      </c>
      <c r="R125" s="20" t="s">
        <v>549</v>
      </c>
      <c r="S125" s="20" t="s">
        <v>32</v>
      </c>
    </row>
    <row r="126" s="3" customFormat="1" ht="67.5" spans="1:19">
      <c r="A126" s="16" t="s">
        <v>550</v>
      </c>
      <c r="B126" s="20" t="s">
        <v>551</v>
      </c>
      <c r="C126" s="20" t="s">
        <v>552</v>
      </c>
      <c r="D126" s="20" t="s">
        <v>28</v>
      </c>
      <c r="E126" s="20" t="s">
        <v>553</v>
      </c>
      <c r="F126" s="20" t="s">
        <v>30</v>
      </c>
      <c r="G126" s="19" t="s">
        <v>215</v>
      </c>
      <c r="H126" s="20">
        <v>170</v>
      </c>
      <c r="I126" s="20">
        <v>170</v>
      </c>
      <c r="J126" s="20"/>
      <c r="K126" s="20"/>
      <c r="L126" s="20"/>
      <c r="M126" s="20">
        <v>170</v>
      </c>
      <c r="N126" s="20"/>
      <c r="O126" s="20">
        <v>3</v>
      </c>
      <c r="P126" s="20">
        <v>46</v>
      </c>
      <c r="Q126" s="20">
        <v>46</v>
      </c>
      <c r="R126" s="20" t="s">
        <v>554</v>
      </c>
      <c r="S126" s="20" t="s">
        <v>32</v>
      </c>
    </row>
    <row r="127" s="3" customFormat="1" ht="162" spans="1:19">
      <c r="A127" s="16" t="s">
        <v>555</v>
      </c>
      <c r="B127" s="20" t="s">
        <v>556</v>
      </c>
      <c r="C127" s="20" t="s">
        <v>557</v>
      </c>
      <c r="D127" s="20" t="s">
        <v>28</v>
      </c>
      <c r="E127" s="20" t="s">
        <v>558</v>
      </c>
      <c r="F127" s="20" t="s">
        <v>30</v>
      </c>
      <c r="G127" s="20" t="s">
        <v>559</v>
      </c>
      <c r="H127" s="20">
        <v>200</v>
      </c>
      <c r="I127" s="20">
        <v>200</v>
      </c>
      <c r="J127" s="20"/>
      <c r="K127" s="20"/>
      <c r="L127" s="20"/>
      <c r="M127" s="20">
        <v>200</v>
      </c>
      <c r="N127" s="20"/>
      <c r="O127" s="20">
        <v>27</v>
      </c>
      <c r="P127" s="20">
        <v>100</v>
      </c>
      <c r="Q127" s="20">
        <v>100</v>
      </c>
      <c r="R127" s="20" t="s">
        <v>560</v>
      </c>
      <c r="S127" s="20" t="s">
        <v>32</v>
      </c>
    </row>
    <row r="128" s="3" customFormat="1" ht="81" spans="1:19">
      <c r="A128" s="16" t="s">
        <v>561</v>
      </c>
      <c r="B128" s="20" t="s">
        <v>562</v>
      </c>
      <c r="C128" s="20" t="s">
        <v>563</v>
      </c>
      <c r="D128" s="20" t="s">
        <v>42</v>
      </c>
      <c r="E128" s="20" t="s">
        <v>530</v>
      </c>
      <c r="F128" s="20" t="s">
        <v>30</v>
      </c>
      <c r="G128" s="20" t="s">
        <v>559</v>
      </c>
      <c r="H128" s="20">
        <v>500</v>
      </c>
      <c r="I128" s="20">
        <v>500</v>
      </c>
      <c r="J128" s="20"/>
      <c r="K128" s="20"/>
      <c r="L128" s="20"/>
      <c r="M128" s="20">
        <v>500</v>
      </c>
      <c r="N128" s="20"/>
      <c r="O128" s="20">
        <v>25</v>
      </c>
      <c r="P128" s="20">
        <v>473</v>
      </c>
      <c r="Q128" s="20">
        <v>473</v>
      </c>
      <c r="R128" s="20" t="s">
        <v>564</v>
      </c>
      <c r="S128" s="20" t="s">
        <v>32</v>
      </c>
    </row>
    <row r="129" s="3" customFormat="1" ht="94.5" spans="1:19">
      <c r="A129" s="16" t="s">
        <v>565</v>
      </c>
      <c r="B129" s="18" t="s">
        <v>566</v>
      </c>
      <c r="C129" s="19" t="s">
        <v>567</v>
      </c>
      <c r="D129" s="19" t="s">
        <v>36</v>
      </c>
      <c r="E129" s="21" t="s">
        <v>227</v>
      </c>
      <c r="F129" s="20" t="s">
        <v>30</v>
      </c>
      <c r="G129" s="19" t="s">
        <v>36</v>
      </c>
      <c r="H129" s="28">
        <f>I129+N129</f>
        <v>220</v>
      </c>
      <c r="I129" s="28">
        <f>J129+K129+L129+M129</f>
        <v>220</v>
      </c>
      <c r="J129" s="29"/>
      <c r="K129" s="29">
        <v>220</v>
      </c>
      <c r="L129" s="29"/>
      <c r="M129" s="29"/>
      <c r="N129" s="20"/>
      <c r="O129" s="19">
        <v>459</v>
      </c>
      <c r="P129" s="20">
        <v>459</v>
      </c>
      <c r="Q129" s="19">
        <v>459</v>
      </c>
      <c r="R129" s="19" t="s">
        <v>568</v>
      </c>
      <c r="S129" s="20" t="s">
        <v>32</v>
      </c>
    </row>
    <row r="130" s="3" customFormat="1" ht="94.5" spans="1:19">
      <c r="A130" s="16" t="s">
        <v>569</v>
      </c>
      <c r="B130" s="20" t="s">
        <v>570</v>
      </c>
      <c r="C130" s="19" t="s">
        <v>571</v>
      </c>
      <c r="D130" s="21" t="s">
        <v>195</v>
      </c>
      <c r="E130" s="21" t="s">
        <v>196</v>
      </c>
      <c r="F130" s="20" t="s">
        <v>30</v>
      </c>
      <c r="G130" s="21" t="s">
        <v>195</v>
      </c>
      <c r="H130" s="20">
        <v>80</v>
      </c>
      <c r="I130" s="20">
        <v>80</v>
      </c>
      <c r="J130" s="20"/>
      <c r="K130" s="20"/>
      <c r="L130" s="20"/>
      <c r="M130" s="20">
        <v>80</v>
      </c>
      <c r="N130" s="20"/>
      <c r="O130" s="19">
        <v>71</v>
      </c>
      <c r="P130" s="19">
        <v>71</v>
      </c>
      <c r="Q130" s="19">
        <v>71</v>
      </c>
      <c r="R130" s="19" t="s">
        <v>572</v>
      </c>
      <c r="S130" s="20" t="s">
        <v>32</v>
      </c>
    </row>
    <row r="131" s="3" customFormat="1" ht="108" spans="1:19">
      <c r="A131" s="16" t="s">
        <v>573</v>
      </c>
      <c r="B131" s="18" t="s">
        <v>574</v>
      </c>
      <c r="C131" s="19" t="s">
        <v>575</v>
      </c>
      <c r="D131" s="19" t="s">
        <v>195</v>
      </c>
      <c r="E131" s="21" t="s">
        <v>254</v>
      </c>
      <c r="F131" s="20" t="s">
        <v>30</v>
      </c>
      <c r="G131" s="19" t="s">
        <v>195</v>
      </c>
      <c r="H131" s="20">
        <v>75</v>
      </c>
      <c r="I131" s="20">
        <v>75</v>
      </c>
      <c r="J131" s="20"/>
      <c r="K131" s="20"/>
      <c r="L131" s="20"/>
      <c r="M131" s="20">
        <v>75</v>
      </c>
      <c r="N131" s="20"/>
      <c r="O131" s="19">
        <v>26</v>
      </c>
      <c r="P131" s="20">
        <v>26</v>
      </c>
      <c r="Q131" s="19">
        <v>26</v>
      </c>
      <c r="R131" s="19" t="s">
        <v>576</v>
      </c>
      <c r="S131" s="20" t="s">
        <v>32</v>
      </c>
    </row>
    <row r="132" s="3" customFormat="1" ht="94.5" spans="1:19">
      <c r="A132" s="16" t="s">
        <v>577</v>
      </c>
      <c r="B132" s="18" t="s">
        <v>578</v>
      </c>
      <c r="C132" s="20" t="s">
        <v>579</v>
      </c>
      <c r="D132" s="20" t="s">
        <v>42</v>
      </c>
      <c r="E132" s="20" t="s">
        <v>530</v>
      </c>
      <c r="F132" s="20" t="s">
        <v>30</v>
      </c>
      <c r="G132" s="20" t="s">
        <v>42</v>
      </c>
      <c r="H132" s="20">
        <v>80</v>
      </c>
      <c r="I132" s="20">
        <v>80</v>
      </c>
      <c r="J132" s="20"/>
      <c r="K132" s="20"/>
      <c r="L132" s="20"/>
      <c r="M132" s="20">
        <v>80</v>
      </c>
      <c r="N132" s="20"/>
      <c r="O132" s="19">
        <v>12</v>
      </c>
      <c r="P132" s="20">
        <v>270</v>
      </c>
      <c r="Q132" s="19">
        <v>270</v>
      </c>
      <c r="R132" s="20" t="s">
        <v>580</v>
      </c>
      <c r="S132" s="20" t="s">
        <v>32</v>
      </c>
    </row>
    <row r="133" s="3" customFormat="1" ht="67.5" spans="1:19">
      <c r="A133" s="16" t="s">
        <v>581</v>
      </c>
      <c r="B133" s="20" t="s">
        <v>582</v>
      </c>
      <c r="C133" s="20" t="s">
        <v>583</v>
      </c>
      <c r="D133" s="20" t="s">
        <v>42</v>
      </c>
      <c r="E133" s="20" t="s">
        <v>43</v>
      </c>
      <c r="F133" s="20" t="s">
        <v>30</v>
      </c>
      <c r="G133" s="20" t="s">
        <v>42</v>
      </c>
      <c r="H133" s="20">
        <v>80</v>
      </c>
      <c r="I133" s="20">
        <v>80</v>
      </c>
      <c r="J133" s="20"/>
      <c r="K133" s="20">
        <v>80</v>
      </c>
      <c r="L133" s="20"/>
      <c r="M133" s="20"/>
      <c r="N133" s="20"/>
      <c r="O133" s="19">
        <v>168</v>
      </c>
      <c r="P133" s="20">
        <v>1072</v>
      </c>
      <c r="Q133" s="19">
        <v>1072</v>
      </c>
      <c r="R133" s="20" t="s">
        <v>584</v>
      </c>
      <c r="S133" s="20" t="s">
        <v>32</v>
      </c>
    </row>
    <row r="134" s="3" customFormat="1" ht="67.5" spans="1:19">
      <c r="A134" s="16" t="s">
        <v>585</v>
      </c>
      <c r="B134" s="20" t="s">
        <v>586</v>
      </c>
      <c r="C134" s="20" t="s">
        <v>587</v>
      </c>
      <c r="D134" s="20" t="s">
        <v>42</v>
      </c>
      <c r="E134" s="20" t="s">
        <v>43</v>
      </c>
      <c r="F134" s="20" t="s">
        <v>30</v>
      </c>
      <c r="G134" s="20" t="s">
        <v>42</v>
      </c>
      <c r="H134" s="20">
        <v>80</v>
      </c>
      <c r="I134" s="20">
        <v>80</v>
      </c>
      <c r="J134" s="20"/>
      <c r="K134" s="20">
        <v>80</v>
      </c>
      <c r="L134" s="20"/>
      <c r="M134" s="20"/>
      <c r="N134" s="20"/>
      <c r="O134" s="19">
        <v>168</v>
      </c>
      <c r="P134" s="20">
        <v>1072</v>
      </c>
      <c r="Q134" s="19">
        <v>1072</v>
      </c>
      <c r="R134" s="20" t="s">
        <v>588</v>
      </c>
      <c r="S134" s="20" t="s">
        <v>32</v>
      </c>
    </row>
    <row r="135" s="3" customFormat="1" ht="81" spans="1:19">
      <c r="A135" s="16" t="s">
        <v>589</v>
      </c>
      <c r="B135" s="20" t="s">
        <v>590</v>
      </c>
      <c r="C135" s="20" t="s">
        <v>591</v>
      </c>
      <c r="D135" s="20" t="s">
        <v>48</v>
      </c>
      <c r="E135" s="20" t="s">
        <v>49</v>
      </c>
      <c r="F135" s="20" t="s">
        <v>30</v>
      </c>
      <c r="G135" s="20" t="s">
        <v>48</v>
      </c>
      <c r="H135" s="20">
        <v>200</v>
      </c>
      <c r="I135" s="20">
        <v>200</v>
      </c>
      <c r="J135" s="20">
        <v>200</v>
      </c>
      <c r="K135" s="20"/>
      <c r="L135" s="20"/>
      <c r="M135" s="20"/>
      <c r="N135" s="20"/>
      <c r="O135" s="19">
        <v>207</v>
      </c>
      <c r="P135" s="20">
        <v>207</v>
      </c>
      <c r="Q135" s="19">
        <v>207</v>
      </c>
      <c r="R135" s="20" t="s">
        <v>592</v>
      </c>
      <c r="S135" s="20" t="s">
        <v>32</v>
      </c>
    </row>
    <row r="136" s="3" customFormat="1" ht="81" spans="1:19">
      <c r="A136" s="16" t="s">
        <v>593</v>
      </c>
      <c r="B136" s="20" t="s">
        <v>594</v>
      </c>
      <c r="C136" s="20" t="s">
        <v>595</v>
      </c>
      <c r="D136" s="20" t="s">
        <v>48</v>
      </c>
      <c r="E136" s="20" t="s">
        <v>54</v>
      </c>
      <c r="F136" s="20" t="s">
        <v>30</v>
      </c>
      <c r="G136" s="20" t="s">
        <v>48</v>
      </c>
      <c r="H136" s="20">
        <v>120</v>
      </c>
      <c r="I136" s="20">
        <v>120</v>
      </c>
      <c r="J136" s="20"/>
      <c r="K136" s="20"/>
      <c r="L136" s="20"/>
      <c r="M136" s="20">
        <v>120</v>
      </c>
      <c r="N136" s="20"/>
      <c r="O136" s="19">
        <v>291</v>
      </c>
      <c r="P136" s="20">
        <v>291</v>
      </c>
      <c r="Q136" s="19">
        <v>291</v>
      </c>
      <c r="R136" s="20" t="s">
        <v>592</v>
      </c>
      <c r="S136" s="20" t="s">
        <v>32</v>
      </c>
    </row>
    <row r="137" s="3" customFormat="1" ht="94.5" spans="1:19">
      <c r="A137" s="16" t="s">
        <v>596</v>
      </c>
      <c r="B137" s="20" t="s">
        <v>597</v>
      </c>
      <c r="C137" s="20" t="s">
        <v>598</v>
      </c>
      <c r="D137" s="20" t="s">
        <v>48</v>
      </c>
      <c r="E137" s="20" t="s">
        <v>121</v>
      </c>
      <c r="F137" s="20" t="s">
        <v>30</v>
      </c>
      <c r="G137" s="20" t="s">
        <v>48</v>
      </c>
      <c r="H137" s="20">
        <v>40</v>
      </c>
      <c r="I137" s="20">
        <v>40</v>
      </c>
      <c r="J137" s="20"/>
      <c r="K137" s="20"/>
      <c r="L137" s="20"/>
      <c r="M137" s="20">
        <v>40</v>
      </c>
      <c r="N137" s="20"/>
      <c r="O137" s="19">
        <v>340</v>
      </c>
      <c r="P137" s="20">
        <v>340</v>
      </c>
      <c r="Q137" s="19">
        <v>340</v>
      </c>
      <c r="R137" s="20" t="s">
        <v>599</v>
      </c>
      <c r="S137" s="20" t="s">
        <v>32</v>
      </c>
    </row>
    <row r="138" s="3" customFormat="1" ht="94.5" spans="1:19">
      <c r="A138" s="16" t="s">
        <v>600</v>
      </c>
      <c r="B138" s="20" t="s">
        <v>601</v>
      </c>
      <c r="C138" s="20" t="s">
        <v>602</v>
      </c>
      <c r="D138" s="20" t="s">
        <v>48</v>
      </c>
      <c r="E138" s="20" t="s">
        <v>548</v>
      </c>
      <c r="F138" s="20" t="s">
        <v>30</v>
      </c>
      <c r="G138" s="20" t="s">
        <v>48</v>
      </c>
      <c r="H138" s="20">
        <v>20</v>
      </c>
      <c r="I138" s="20">
        <v>20</v>
      </c>
      <c r="J138" s="20">
        <v>20</v>
      </c>
      <c r="K138" s="20"/>
      <c r="L138" s="20"/>
      <c r="M138" s="20"/>
      <c r="N138" s="20"/>
      <c r="O138" s="19">
        <v>40</v>
      </c>
      <c r="P138" s="20">
        <v>40</v>
      </c>
      <c r="Q138" s="19">
        <v>40</v>
      </c>
      <c r="R138" s="20" t="s">
        <v>603</v>
      </c>
      <c r="S138" s="20" t="s">
        <v>32</v>
      </c>
    </row>
    <row r="139" s="3" customFormat="1" ht="94.5" spans="1:19">
      <c r="A139" s="16" t="s">
        <v>604</v>
      </c>
      <c r="B139" s="20" t="s">
        <v>605</v>
      </c>
      <c r="C139" s="20" t="s">
        <v>606</v>
      </c>
      <c r="D139" s="20" t="s">
        <v>155</v>
      </c>
      <c r="E139" s="20" t="s">
        <v>240</v>
      </c>
      <c r="F139" s="20" t="s">
        <v>30</v>
      </c>
      <c r="G139" s="20" t="s">
        <v>155</v>
      </c>
      <c r="H139" s="20">
        <v>60</v>
      </c>
      <c r="I139" s="20">
        <v>60</v>
      </c>
      <c r="J139" s="20">
        <v>60</v>
      </c>
      <c r="K139" s="20"/>
      <c r="L139" s="20"/>
      <c r="M139" s="20"/>
      <c r="N139" s="20"/>
      <c r="O139" s="20">
        <v>15</v>
      </c>
      <c r="P139" s="20">
        <v>30</v>
      </c>
      <c r="Q139" s="19">
        <v>30</v>
      </c>
      <c r="R139" s="20" t="s">
        <v>607</v>
      </c>
      <c r="S139" s="20" t="s">
        <v>32</v>
      </c>
    </row>
    <row r="140" s="3" customFormat="1" ht="54" spans="1:19">
      <c r="A140" s="16" t="s">
        <v>608</v>
      </c>
      <c r="B140" s="20" t="s">
        <v>609</v>
      </c>
      <c r="C140" s="20" t="s">
        <v>610</v>
      </c>
      <c r="D140" s="20" t="s">
        <v>59</v>
      </c>
      <c r="E140" s="20" t="s">
        <v>60</v>
      </c>
      <c r="F140" s="20" t="s">
        <v>30</v>
      </c>
      <c r="G140" s="20" t="s">
        <v>59</v>
      </c>
      <c r="H140" s="20">
        <v>80</v>
      </c>
      <c r="I140" s="20">
        <v>80</v>
      </c>
      <c r="J140" s="20">
        <v>80</v>
      </c>
      <c r="K140" s="20"/>
      <c r="L140" s="20"/>
      <c r="M140" s="20"/>
      <c r="N140" s="20"/>
      <c r="O140" s="19">
        <v>35</v>
      </c>
      <c r="P140" s="20">
        <v>80</v>
      </c>
      <c r="Q140" s="19">
        <v>80</v>
      </c>
      <c r="R140" s="20" t="s">
        <v>611</v>
      </c>
      <c r="S140" s="20" t="s">
        <v>32</v>
      </c>
    </row>
    <row r="141" s="3" customFormat="1" ht="94.5" spans="1:19">
      <c r="A141" s="16" t="s">
        <v>612</v>
      </c>
      <c r="B141" s="20" t="s">
        <v>613</v>
      </c>
      <c r="C141" s="20" t="s">
        <v>614</v>
      </c>
      <c r="D141" s="20" t="s">
        <v>59</v>
      </c>
      <c r="E141" s="20" t="s">
        <v>615</v>
      </c>
      <c r="F141" s="20" t="s">
        <v>30</v>
      </c>
      <c r="G141" s="20" t="s">
        <v>59</v>
      </c>
      <c r="H141" s="20">
        <v>170</v>
      </c>
      <c r="I141" s="20">
        <v>170</v>
      </c>
      <c r="J141" s="20">
        <v>170</v>
      </c>
      <c r="K141" s="20"/>
      <c r="L141" s="20"/>
      <c r="M141" s="20"/>
      <c r="N141" s="20"/>
      <c r="O141" s="19">
        <v>80</v>
      </c>
      <c r="P141" s="20">
        <v>380</v>
      </c>
      <c r="Q141" s="19">
        <v>380</v>
      </c>
      <c r="R141" s="20" t="s">
        <v>616</v>
      </c>
      <c r="S141" s="20" t="s">
        <v>32</v>
      </c>
    </row>
    <row r="142" s="3" customFormat="1" ht="162" spans="1:19">
      <c r="A142" s="16" t="s">
        <v>617</v>
      </c>
      <c r="B142" s="20" t="s">
        <v>618</v>
      </c>
      <c r="C142" s="20" t="s">
        <v>619</v>
      </c>
      <c r="D142" s="20" t="s">
        <v>65</v>
      </c>
      <c r="E142" s="20" t="s">
        <v>66</v>
      </c>
      <c r="F142" s="20" t="s">
        <v>30</v>
      </c>
      <c r="G142" s="20" t="s">
        <v>65</v>
      </c>
      <c r="H142" s="20">
        <v>150</v>
      </c>
      <c r="I142" s="20">
        <v>150</v>
      </c>
      <c r="J142" s="20">
        <v>150</v>
      </c>
      <c r="K142" s="20"/>
      <c r="L142" s="20"/>
      <c r="M142" s="20"/>
      <c r="N142" s="20"/>
      <c r="O142" s="19">
        <v>155</v>
      </c>
      <c r="P142" s="20">
        <v>497</v>
      </c>
      <c r="Q142" s="19">
        <v>497</v>
      </c>
      <c r="R142" s="20" t="s">
        <v>620</v>
      </c>
      <c r="S142" s="20" t="s">
        <v>32</v>
      </c>
    </row>
    <row r="143" s="3" customFormat="1" ht="54" spans="1:19">
      <c r="A143" s="16" t="s">
        <v>621</v>
      </c>
      <c r="B143" s="20" t="s">
        <v>622</v>
      </c>
      <c r="C143" s="20" t="s">
        <v>623</v>
      </c>
      <c r="D143" s="20" t="s">
        <v>36</v>
      </c>
      <c r="E143" s="20" t="s">
        <v>624</v>
      </c>
      <c r="F143" s="20" t="s">
        <v>30</v>
      </c>
      <c r="G143" s="20" t="s">
        <v>36</v>
      </c>
      <c r="H143" s="20">
        <v>30</v>
      </c>
      <c r="I143" s="20">
        <v>30</v>
      </c>
      <c r="J143" s="20">
        <v>30</v>
      </c>
      <c r="K143" s="20"/>
      <c r="L143" s="20"/>
      <c r="M143" s="20"/>
      <c r="N143" s="20"/>
      <c r="O143" s="20">
        <v>3</v>
      </c>
      <c r="P143" s="20">
        <v>25</v>
      </c>
      <c r="Q143" s="20">
        <v>25</v>
      </c>
      <c r="R143" s="20" t="s">
        <v>625</v>
      </c>
      <c r="S143" s="20" t="s">
        <v>32</v>
      </c>
    </row>
    <row r="144" s="3" customFormat="1" ht="54" spans="1:19">
      <c r="A144" s="16" t="s">
        <v>626</v>
      </c>
      <c r="B144" s="20" t="s">
        <v>627</v>
      </c>
      <c r="C144" s="20" t="s">
        <v>628</v>
      </c>
      <c r="D144" s="20" t="s">
        <v>126</v>
      </c>
      <c r="E144" s="20" t="s">
        <v>629</v>
      </c>
      <c r="F144" s="20" t="s">
        <v>30</v>
      </c>
      <c r="G144" s="20" t="s">
        <v>126</v>
      </c>
      <c r="H144" s="20">
        <v>60</v>
      </c>
      <c r="I144" s="20">
        <v>60</v>
      </c>
      <c r="J144" s="20">
        <v>60</v>
      </c>
      <c r="K144" s="20"/>
      <c r="L144" s="20"/>
      <c r="M144" s="20"/>
      <c r="N144" s="20"/>
      <c r="O144" s="20">
        <v>6</v>
      </c>
      <c r="P144" s="20">
        <v>15</v>
      </c>
      <c r="Q144" s="20">
        <v>15</v>
      </c>
      <c r="R144" s="20" t="s">
        <v>630</v>
      </c>
      <c r="S144" s="20" t="s">
        <v>32</v>
      </c>
    </row>
    <row r="145" s="3" customFormat="1" ht="94.5" spans="1:19">
      <c r="A145" s="16" t="s">
        <v>631</v>
      </c>
      <c r="B145" s="20" t="s">
        <v>632</v>
      </c>
      <c r="C145" s="20" t="s">
        <v>633</v>
      </c>
      <c r="D145" s="20" t="s">
        <v>195</v>
      </c>
      <c r="E145" s="20" t="s">
        <v>196</v>
      </c>
      <c r="F145" s="20" t="s">
        <v>30</v>
      </c>
      <c r="G145" s="20" t="s">
        <v>195</v>
      </c>
      <c r="H145" s="20">
        <v>90</v>
      </c>
      <c r="I145" s="20">
        <v>90</v>
      </c>
      <c r="J145" s="20">
        <v>90</v>
      </c>
      <c r="K145" s="20"/>
      <c r="L145" s="20"/>
      <c r="M145" s="20"/>
      <c r="N145" s="20"/>
      <c r="O145" s="20">
        <v>7</v>
      </c>
      <c r="P145" s="20">
        <v>35</v>
      </c>
      <c r="Q145" s="20">
        <v>35</v>
      </c>
      <c r="R145" s="20" t="s">
        <v>634</v>
      </c>
      <c r="S145" s="20" t="s">
        <v>32</v>
      </c>
    </row>
    <row r="146" s="3" customFormat="1" ht="81" spans="1:19">
      <c r="A146" s="16" t="s">
        <v>635</v>
      </c>
      <c r="B146" s="20" t="s">
        <v>636</v>
      </c>
      <c r="C146" s="20" t="s">
        <v>637</v>
      </c>
      <c r="D146" s="20" t="s">
        <v>59</v>
      </c>
      <c r="E146" s="20" t="s">
        <v>287</v>
      </c>
      <c r="F146" s="20" t="s">
        <v>30</v>
      </c>
      <c r="G146" s="20" t="s">
        <v>59</v>
      </c>
      <c r="H146" s="20">
        <v>60</v>
      </c>
      <c r="I146" s="20">
        <v>60</v>
      </c>
      <c r="J146" s="20">
        <v>60</v>
      </c>
      <c r="K146" s="20"/>
      <c r="L146" s="20"/>
      <c r="M146" s="20"/>
      <c r="N146" s="20"/>
      <c r="O146" s="20">
        <v>7</v>
      </c>
      <c r="P146" s="20">
        <v>25</v>
      </c>
      <c r="Q146" s="30">
        <v>25</v>
      </c>
      <c r="R146" s="20" t="s">
        <v>625</v>
      </c>
      <c r="S146" s="20" t="s">
        <v>32</v>
      </c>
    </row>
    <row r="147" s="3" customFormat="1" ht="67.5" spans="1:19">
      <c r="A147" s="16" t="s">
        <v>638</v>
      </c>
      <c r="B147" s="20" t="s">
        <v>639</v>
      </c>
      <c r="C147" s="20" t="s">
        <v>640</v>
      </c>
      <c r="D147" s="20" t="s">
        <v>28</v>
      </c>
      <c r="E147" s="20" t="s">
        <v>641</v>
      </c>
      <c r="F147" s="20" t="s">
        <v>30</v>
      </c>
      <c r="G147" s="20" t="s">
        <v>28</v>
      </c>
      <c r="H147" s="20">
        <v>63</v>
      </c>
      <c r="I147" s="20">
        <v>63</v>
      </c>
      <c r="J147" s="20">
        <v>63</v>
      </c>
      <c r="K147" s="20"/>
      <c r="L147" s="20"/>
      <c r="M147" s="20"/>
      <c r="N147" s="20"/>
      <c r="O147" s="20">
        <v>42</v>
      </c>
      <c r="P147" s="20">
        <v>110</v>
      </c>
      <c r="Q147" s="20">
        <v>110</v>
      </c>
      <c r="R147" s="20" t="s">
        <v>72</v>
      </c>
      <c r="S147" s="20" t="s">
        <v>32</v>
      </c>
    </row>
    <row r="148" s="3" customFormat="1" ht="54" spans="1:19">
      <c r="A148" s="16" t="s">
        <v>642</v>
      </c>
      <c r="B148" s="20" t="s">
        <v>643</v>
      </c>
      <c r="C148" s="20" t="s">
        <v>644</v>
      </c>
      <c r="D148" s="20" t="s">
        <v>76</v>
      </c>
      <c r="E148" s="20" t="s">
        <v>187</v>
      </c>
      <c r="F148" s="20" t="s">
        <v>30</v>
      </c>
      <c r="G148" s="20" t="s">
        <v>76</v>
      </c>
      <c r="H148" s="20">
        <v>60</v>
      </c>
      <c r="I148" s="20">
        <v>60</v>
      </c>
      <c r="J148" s="20">
        <v>60</v>
      </c>
      <c r="K148" s="20"/>
      <c r="L148" s="20"/>
      <c r="M148" s="20"/>
      <c r="N148" s="20"/>
      <c r="O148" s="20">
        <v>36</v>
      </c>
      <c r="P148" s="20">
        <v>80</v>
      </c>
      <c r="Q148" s="20">
        <v>80</v>
      </c>
      <c r="R148" s="20" t="s">
        <v>645</v>
      </c>
      <c r="S148" s="20" t="s">
        <v>32</v>
      </c>
    </row>
    <row r="149" s="3" customFormat="1" ht="54" spans="1:19">
      <c r="A149" s="16" t="s">
        <v>646</v>
      </c>
      <c r="B149" s="20" t="s">
        <v>647</v>
      </c>
      <c r="C149" s="20" t="s">
        <v>648</v>
      </c>
      <c r="D149" s="20" t="s">
        <v>76</v>
      </c>
      <c r="E149" s="20" t="s">
        <v>649</v>
      </c>
      <c r="F149" s="20" t="s">
        <v>30</v>
      </c>
      <c r="G149" s="20" t="s">
        <v>76</v>
      </c>
      <c r="H149" s="20">
        <v>75</v>
      </c>
      <c r="I149" s="20">
        <v>75</v>
      </c>
      <c r="J149" s="20">
        <v>75</v>
      </c>
      <c r="K149" s="20"/>
      <c r="L149" s="20"/>
      <c r="M149" s="20"/>
      <c r="N149" s="20"/>
      <c r="O149" s="20">
        <v>74</v>
      </c>
      <c r="P149" s="20">
        <v>215</v>
      </c>
      <c r="Q149" s="20">
        <v>215</v>
      </c>
      <c r="R149" s="20" t="s">
        <v>645</v>
      </c>
      <c r="S149" s="20" t="s">
        <v>32</v>
      </c>
    </row>
    <row r="150" s="3" customFormat="1" ht="108" spans="1:19">
      <c r="A150" s="16" t="s">
        <v>650</v>
      </c>
      <c r="B150" s="20" t="s">
        <v>651</v>
      </c>
      <c r="C150" s="20" t="s">
        <v>652</v>
      </c>
      <c r="D150" s="20" t="s">
        <v>195</v>
      </c>
      <c r="E150" s="20" t="s">
        <v>231</v>
      </c>
      <c r="F150" s="20" t="s">
        <v>30</v>
      </c>
      <c r="G150" s="20" t="s">
        <v>195</v>
      </c>
      <c r="H150" s="20">
        <v>146</v>
      </c>
      <c r="I150" s="20">
        <v>146</v>
      </c>
      <c r="J150" s="20">
        <v>146</v>
      </c>
      <c r="K150" s="20"/>
      <c r="L150" s="20"/>
      <c r="M150" s="20"/>
      <c r="N150" s="20"/>
      <c r="O150" s="20">
        <v>519</v>
      </c>
      <c r="P150" s="20">
        <v>2061</v>
      </c>
      <c r="Q150" s="20">
        <v>2061</v>
      </c>
      <c r="R150" s="20" t="s">
        <v>653</v>
      </c>
      <c r="S150" s="20" t="s">
        <v>32</v>
      </c>
    </row>
    <row r="151" s="3" customFormat="1" ht="81" spans="1:19">
      <c r="A151" s="16" t="s">
        <v>654</v>
      </c>
      <c r="B151" s="20" t="s">
        <v>655</v>
      </c>
      <c r="C151" s="20" t="s">
        <v>656</v>
      </c>
      <c r="D151" s="20" t="s">
        <v>195</v>
      </c>
      <c r="E151" s="20" t="s">
        <v>657</v>
      </c>
      <c r="F151" s="20" t="s">
        <v>30</v>
      </c>
      <c r="G151" s="20" t="s">
        <v>195</v>
      </c>
      <c r="H151" s="20">
        <v>95</v>
      </c>
      <c r="I151" s="20">
        <v>95</v>
      </c>
      <c r="J151" s="20">
        <v>95</v>
      </c>
      <c r="K151" s="20"/>
      <c r="L151" s="20"/>
      <c r="M151" s="20"/>
      <c r="N151" s="20"/>
      <c r="O151" s="20">
        <v>12</v>
      </c>
      <c r="P151" s="20">
        <v>45</v>
      </c>
      <c r="Q151" s="20">
        <v>45</v>
      </c>
      <c r="R151" s="20" t="s">
        <v>658</v>
      </c>
      <c r="S151" s="20" t="s">
        <v>32</v>
      </c>
    </row>
    <row r="152" s="3" customFormat="1" ht="94.5" spans="1:19">
      <c r="A152" s="16" t="s">
        <v>659</v>
      </c>
      <c r="B152" s="20" t="s">
        <v>660</v>
      </c>
      <c r="C152" s="20" t="s">
        <v>661</v>
      </c>
      <c r="D152" s="20" t="s">
        <v>195</v>
      </c>
      <c r="E152" s="20" t="s">
        <v>662</v>
      </c>
      <c r="F152" s="20" t="s">
        <v>30</v>
      </c>
      <c r="G152" s="20" t="s">
        <v>195</v>
      </c>
      <c r="H152" s="20">
        <v>15</v>
      </c>
      <c r="I152" s="20">
        <v>15</v>
      </c>
      <c r="J152" s="20">
        <v>15</v>
      </c>
      <c r="K152" s="20"/>
      <c r="L152" s="20"/>
      <c r="M152" s="20"/>
      <c r="N152" s="20"/>
      <c r="O152" s="20">
        <v>210</v>
      </c>
      <c r="P152" s="20">
        <v>560</v>
      </c>
      <c r="Q152" s="20">
        <v>560</v>
      </c>
      <c r="R152" s="20" t="s">
        <v>663</v>
      </c>
      <c r="S152" s="20" t="s">
        <v>32</v>
      </c>
    </row>
    <row r="153" s="3" customFormat="1" ht="108" spans="1:19">
      <c r="A153" s="16" t="s">
        <v>664</v>
      </c>
      <c r="B153" s="20" t="s">
        <v>665</v>
      </c>
      <c r="C153" s="20" t="s">
        <v>666</v>
      </c>
      <c r="D153" s="20" t="s">
        <v>36</v>
      </c>
      <c r="E153" s="20" t="s">
        <v>264</v>
      </c>
      <c r="F153" s="20" t="s">
        <v>30</v>
      </c>
      <c r="G153" s="20" t="s">
        <v>36</v>
      </c>
      <c r="H153" s="20">
        <v>115</v>
      </c>
      <c r="I153" s="20">
        <v>115</v>
      </c>
      <c r="J153" s="20">
        <v>115</v>
      </c>
      <c r="K153" s="20"/>
      <c r="L153" s="20"/>
      <c r="M153" s="20"/>
      <c r="N153" s="20"/>
      <c r="O153" s="20">
        <v>124</v>
      </c>
      <c r="P153" s="20">
        <v>415</v>
      </c>
      <c r="Q153" s="20">
        <v>415</v>
      </c>
      <c r="R153" s="20" t="s">
        <v>667</v>
      </c>
      <c r="S153" s="20" t="s">
        <v>32</v>
      </c>
    </row>
    <row r="154" s="3" customFormat="1" ht="81" spans="1:19">
      <c r="A154" s="16" t="s">
        <v>668</v>
      </c>
      <c r="B154" s="20" t="s">
        <v>669</v>
      </c>
      <c r="C154" s="20" t="s">
        <v>670</v>
      </c>
      <c r="D154" s="20" t="s">
        <v>36</v>
      </c>
      <c r="E154" s="20" t="s">
        <v>278</v>
      </c>
      <c r="F154" s="20" t="s">
        <v>30</v>
      </c>
      <c r="G154" s="20" t="s">
        <v>36</v>
      </c>
      <c r="H154" s="20">
        <v>50</v>
      </c>
      <c r="I154" s="20">
        <v>50</v>
      </c>
      <c r="J154" s="20">
        <v>50</v>
      </c>
      <c r="K154" s="20"/>
      <c r="L154" s="20"/>
      <c r="M154" s="20"/>
      <c r="N154" s="20"/>
      <c r="O154" s="20">
        <v>122</v>
      </c>
      <c r="P154" s="20">
        <v>540</v>
      </c>
      <c r="Q154" s="20">
        <v>540</v>
      </c>
      <c r="R154" s="20" t="s">
        <v>671</v>
      </c>
      <c r="S154" s="20" t="s">
        <v>32</v>
      </c>
    </row>
    <row r="155" s="3" customFormat="1" ht="148.5" spans="1:19">
      <c r="A155" s="16" t="s">
        <v>672</v>
      </c>
      <c r="B155" s="20" t="s">
        <v>673</v>
      </c>
      <c r="C155" s="20" t="s">
        <v>674</v>
      </c>
      <c r="D155" s="20" t="s">
        <v>48</v>
      </c>
      <c r="E155" s="20" t="s">
        <v>49</v>
      </c>
      <c r="F155" s="20" t="s">
        <v>30</v>
      </c>
      <c r="G155" s="20" t="s">
        <v>48</v>
      </c>
      <c r="H155" s="20">
        <v>75</v>
      </c>
      <c r="I155" s="20">
        <v>75</v>
      </c>
      <c r="J155" s="20">
        <v>75</v>
      </c>
      <c r="K155" s="20"/>
      <c r="L155" s="20"/>
      <c r="M155" s="20"/>
      <c r="N155" s="20"/>
      <c r="O155" s="20">
        <v>22</v>
      </c>
      <c r="P155" s="20">
        <v>81</v>
      </c>
      <c r="Q155" s="20">
        <v>81</v>
      </c>
      <c r="R155" s="20" t="s">
        <v>675</v>
      </c>
      <c r="S155" s="20" t="s">
        <v>32</v>
      </c>
    </row>
    <row r="156" s="3" customFormat="1" ht="108" spans="1:19">
      <c r="A156" s="16" t="s">
        <v>676</v>
      </c>
      <c r="B156" s="20" t="s">
        <v>677</v>
      </c>
      <c r="C156" s="20" t="s">
        <v>678</v>
      </c>
      <c r="D156" s="20" t="s">
        <v>59</v>
      </c>
      <c r="E156" s="20" t="s">
        <v>615</v>
      </c>
      <c r="F156" s="20" t="s">
        <v>30</v>
      </c>
      <c r="G156" s="20" t="s">
        <v>59</v>
      </c>
      <c r="H156" s="20">
        <v>150</v>
      </c>
      <c r="I156" s="20">
        <v>150</v>
      </c>
      <c r="J156" s="20">
        <v>150</v>
      </c>
      <c r="K156" s="20"/>
      <c r="L156" s="20"/>
      <c r="M156" s="20"/>
      <c r="N156" s="20"/>
      <c r="O156" s="20">
        <v>129</v>
      </c>
      <c r="P156" s="20">
        <v>410</v>
      </c>
      <c r="Q156" s="20">
        <v>410</v>
      </c>
      <c r="R156" s="20" t="s">
        <v>679</v>
      </c>
      <c r="S156" s="20" t="s">
        <v>32</v>
      </c>
    </row>
    <row r="157" s="3" customFormat="1" ht="40.5" spans="1:19">
      <c r="A157" s="16" t="s">
        <v>680</v>
      </c>
      <c r="B157" s="20" t="s">
        <v>681</v>
      </c>
      <c r="C157" s="20" t="s">
        <v>682</v>
      </c>
      <c r="D157" s="20" t="s">
        <v>59</v>
      </c>
      <c r="E157" s="20" t="s">
        <v>683</v>
      </c>
      <c r="F157" s="20" t="s">
        <v>30</v>
      </c>
      <c r="G157" s="20" t="s">
        <v>59</v>
      </c>
      <c r="H157" s="20">
        <v>41</v>
      </c>
      <c r="I157" s="20">
        <v>41</v>
      </c>
      <c r="J157" s="20">
        <v>41</v>
      </c>
      <c r="K157" s="20"/>
      <c r="L157" s="20"/>
      <c r="M157" s="20"/>
      <c r="N157" s="20"/>
      <c r="O157" s="20">
        <v>257</v>
      </c>
      <c r="P157" s="20">
        <v>897</v>
      </c>
      <c r="Q157" s="20">
        <v>897</v>
      </c>
      <c r="R157" s="20" t="s">
        <v>684</v>
      </c>
      <c r="S157" s="20" t="s">
        <v>32</v>
      </c>
    </row>
    <row r="158" s="3" customFormat="1" ht="81" spans="1:19">
      <c r="A158" s="16" t="s">
        <v>685</v>
      </c>
      <c r="B158" s="20" t="s">
        <v>686</v>
      </c>
      <c r="C158" s="20" t="s">
        <v>687</v>
      </c>
      <c r="D158" s="20" t="s">
        <v>65</v>
      </c>
      <c r="E158" s="20" t="s">
        <v>179</v>
      </c>
      <c r="F158" s="20" t="s">
        <v>30</v>
      </c>
      <c r="G158" s="20" t="s">
        <v>65</v>
      </c>
      <c r="H158" s="20">
        <v>90</v>
      </c>
      <c r="I158" s="20">
        <v>90</v>
      </c>
      <c r="J158" s="20">
        <v>90</v>
      </c>
      <c r="K158" s="20"/>
      <c r="L158" s="20"/>
      <c r="M158" s="20"/>
      <c r="N158" s="20"/>
      <c r="O158" s="20">
        <v>104</v>
      </c>
      <c r="P158" s="20">
        <v>321</v>
      </c>
      <c r="Q158" s="20">
        <v>321</v>
      </c>
      <c r="R158" s="20" t="s">
        <v>688</v>
      </c>
      <c r="S158" s="20" t="s">
        <v>32</v>
      </c>
    </row>
    <row r="159" s="3" customFormat="1" ht="108" spans="1:19">
      <c r="A159" s="16" t="s">
        <v>689</v>
      </c>
      <c r="B159" s="20" t="s">
        <v>690</v>
      </c>
      <c r="C159" s="20" t="s">
        <v>691</v>
      </c>
      <c r="D159" s="20" t="s">
        <v>36</v>
      </c>
      <c r="E159" s="20" t="s">
        <v>692</v>
      </c>
      <c r="F159" s="20" t="s">
        <v>30</v>
      </c>
      <c r="G159" s="20" t="s">
        <v>693</v>
      </c>
      <c r="H159" s="20">
        <v>25.1225</v>
      </c>
      <c r="I159" s="20">
        <v>25.1225</v>
      </c>
      <c r="J159" s="20"/>
      <c r="K159" s="20">
        <v>25.1225</v>
      </c>
      <c r="L159" s="20"/>
      <c r="M159" s="20"/>
      <c r="N159" s="20"/>
      <c r="O159" s="20">
        <v>45</v>
      </c>
      <c r="P159" s="20">
        <v>135</v>
      </c>
      <c r="Q159" s="20">
        <v>135</v>
      </c>
      <c r="R159" s="20" t="s">
        <v>694</v>
      </c>
      <c r="S159" s="20" t="s">
        <v>32</v>
      </c>
    </row>
    <row r="160" s="3" customFormat="1" ht="94.5" spans="1:19">
      <c r="A160" s="16" t="s">
        <v>695</v>
      </c>
      <c r="B160" s="20" t="s">
        <v>696</v>
      </c>
      <c r="C160" s="20" t="s">
        <v>697</v>
      </c>
      <c r="D160" s="20" t="s">
        <v>36</v>
      </c>
      <c r="E160" s="20" t="s">
        <v>698</v>
      </c>
      <c r="F160" s="20" t="s">
        <v>30</v>
      </c>
      <c r="G160" s="20" t="s">
        <v>693</v>
      </c>
      <c r="H160" s="20">
        <v>19.5656</v>
      </c>
      <c r="I160" s="20">
        <v>19.5656</v>
      </c>
      <c r="J160" s="20"/>
      <c r="K160" s="20">
        <v>19.5656</v>
      </c>
      <c r="L160" s="20"/>
      <c r="M160" s="20"/>
      <c r="N160" s="20"/>
      <c r="O160" s="20">
        <v>22</v>
      </c>
      <c r="P160" s="20">
        <v>66</v>
      </c>
      <c r="Q160" s="20">
        <v>66</v>
      </c>
      <c r="R160" s="20" t="s">
        <v>699</v>
      </c>
      <c r="S160" s="20" t="s">
        <v>32</v>
      </c>
    </row>
    <row r="161" s="3" customFormat="1" ht="94.5" spans="1:19">
      <c r="A161" s="16" t="s">
        <v>700</v>
      </c>
      <c r="B161" s="20" t="s">
        <v>701</v>
      </c>
      <c r="C161" s="20" t="s">
        <v>702</v>
      </c>
      <c r="D161" s="20" t="s">
        <v>36</v>
      </c>
      <c r="E161" s="20" t="s">
        <v>703</v>
      </c>
      <c r="F161" s="20" t="s">
        <v>30</v>
      </c>
      <c r="G161" s="20" t="s">
        <v>693</v>
      </c>
      <c r="H161" s="20">
        <v>46.2132</v>
      </c>
      <c r="I161" s="20">
        <v>46.2132</v>
      </c>
      <c r="J161" s="20"/>
      <c r="K161" s="20">
        <v>46.2132</v>
      </c>
      <c r="L161" s="20"/>
      <c r="M161" s="20"/>
      <c r="N161" s="20"/>
      <c r="O161" s="20">
        <v>30</v>
      </c>
      <c r="P161" s="20">
        <v>90</v>
      </c>
      <c r="Q161" s="20">
        <v>90</v>
      </c>
      <c r="R161" s="20" t="s">
        <v>704</v>
      </c>
      <c r="S161" s="20" t="s">
        <v>32</v>
      </c>
    </row>
    <row r="162" s="3" customFormat="1" ht="94.5" spans="1:19">
      <c r="A162" s="16" t="s">
        <v>705</v>
      </c>
      <c r="B162" s="20" t="s">
        <v>706</v>
      </c>
      <c r="C162" s="20" t="s">
        <v>707</v>
      </c>
      <c r="D162" s="20" t="s">
        <v>36</v>
      </c>
      <c r="E162" s="20" t="s">
        <v>708</v>
      </c>
      <c r="F162" s="20" t="s">
        <v>30</v>
      </c>
      <c r="G162" s="20" t="s">
        <v>693</v>
      </c>
      <c r="H162" s="20">
        <v>21.1662</v>
      </c>
      <c r="I162" s="20">
        <v>21.1662</v>
      </c>
      <c r="J162" s="20"/>
      <c r="K162" s="20">
        <v>21.1662</v>
      </c>
      <c r="L162" s="20"/>
      <c r="M162" s="20"/>
      <c r="N162" s="20"/>
      <c r="O162" s="20">
        <v>25</v>
      </c>
      <c r="P162" s="20">
        <v>75</v>
      </c>
      <c r="Q162" s="20">
        <v>75</v>
      </c>
      <c r="R162" s="20" t="s">
        <v>709</v>
      </c>
      <c r="S162" s="20" t="s">
        <v>32</v>
      </c>
    </row>
    <row r="163" s="3" customFormat="1" ht="94.5" spans="1:19">
      <c r="A163" s="16" t="s">
        <v>710</v>
      </c>
      <c r="B163" s="20" t="s">
        <v>711</v>
      </c>
      <c r="C163" s="20" t="s">
        <v>712</v>
      </c>
      <c r="D163" s="20" t="s">
        <v>36</v>
      </c>
      <c r="E163" s="20" t="s">
        <v>713</v>
      </c>
      <c r="F163" s="20" t="s">
        <v>30</v>
      </c>
      <c r="G163" s="20" t="s">
        <v>693</v>
      </c>
      <c r="H163" s="20">
        <v>14.2834</v>
      </c>
      <c r="I163" s="20">
        <v>14.2834</v>
      </c>
      <c r="J163" s="20"/>
      <c r="K163" s="20">
        <v>14.2834</v>
      </c>
      <c r="L163" s="20"/>
      <c r="M163" s="20"/>
      <c r="N163" s="20"/>
      <c r="O163" s="20">
        <v>30</v>
      </c>
      <c r="P163" s="20">
        <v>90</v>
      </c>
      <c r="Q163" s="20">
        <v>90</v>
      </c>
      <c r="R163" s="20" t="s">
        <v>714</v>
      </c>
      <c r="S163" s="20" t="s">
        <v>32</v>
      </c>
    </row>
    <row r="164" s="3" customFormat="1" ht="94.5" spans="1:19">
      <c r="A164" s="16" t="s">
        <v>715</v>
      </c>
      <c r="B164" s="20" t="s">
        <v>716</v>
      </c>
      <c r="C164" s="20" t="s">
        <v>717</v>
      </c>
      <c r="D164" s="20" t="s">
        <v>36</v>
      </c>
      <c r="E164" s="20" t="s">
        <v>718</v>
      </c>
      <c r="F164" s="20" t="s">
        <v>30</v>
      </c>
      <c r="G164" s="20" t="s">
        <v>693</v>
      </c>
      <c r="H164" s="20">
        <v>4.26</v>
      </c>
      <c r="I164" s="20">
        <v>4.26</v>
      </c>
      <c r="J164" s="20"/>
      <c r="K164" s="20">
        <v>4.26</v>
      </c>
      <c r="L164" s="20"/>
      <c r="M164" s="20"/>
      <c r="N164" s="20"/>
      <c r="O164" s="20">
        <v>28</v>
      </c>
      <c r="P164" s="20">
        <v>84</v>
      </c>
      <c r="Q164" s="20">
        <v>84</v>
      </c>
      <c r="R164" s="20" t="s">
        <v>719</v>
      </c>
      <c r="S164" s="20" t="s">
        <v>32</v>
      </c>
    </row>
    <row r="165" s="3" customFormat="1" ht="94.5" spans="1:19">
      <c r="A165" s="16" t="s">
        <v>720</v>
      </c>
      <c r="B165" s="20" t="s">
        <v>721</v>
      </c>
      <c r="C165" s="20" t="s">
        <v>722</v>
      </c>
      <c r="D165" s="20" t="s">
        <v>36</v>
      </c>
      <c r="E165" s="20" t="s">
        <v>723</v>
      </c>
      <c r="F165" s="20" t="s">
        <v>30</v>
      </c>
      <c r="G165" s="20" t="s">
        <v>693</v>
      </c>
      <c r="H165" s="20">
        <v>17.1698</v>
      </c>
      <c r="I165" s="20">
        <v>17.1698</v>
      </c>
      <c r="J165" s="20"/>
      <c r="K165" s="20">
        <v>17.1698</v>
      </c>
      <c r="L165" s="20"/>
      <c r="M165" s="20"/>
      <c r="N165" s="20"/>
      <c r="O165" s="20">
        <v>35</v>
      </c>
      <c r="P165" s="20">
        <v>105</v>
      </c>
      <c r="Q165" s="20">
        <v>105</v>
      </c>
      <c r="R165" s="20" t="s">
        <v>724</v>
      </c>
      <c r="S165" s="20" t="s">
        <v>32</v>
      </c>
    </row>
    <row r="166" s="3" customFormat="1" ht="81" spans="1:19">
      <c r="A166" s="16" t="s">
        <v>725</v>
      </c>
      <c r="B166" s="20" t="s">
        <v>726</v>
      </c>
      <c r="C166" s="20" t="s">
        <v>727</v>
      </c>
      <c r="D166" s="20" t="s">
        <v>36</v>
      </c>
      <c r="E166" s="20" t="s">
        <v>723</v>
      </c>
      <c r="F166" s="20" t="s">
        <v>30</v>
      </c>
      <c r="G166" s="20" t="s">
        <v>693</v>
      </c>
      <c r="H166" s="20">
        <v>6.384</v>
      </c>
      <c r="I166" s="20">
        <v>6.384</v>
      </c>
      <c r="J166" s="20"/>
      <c r="K166" s="20">
        <v>6.384</v>
      </c>
      <c r="L166" s="20"/>
      <c r="M166" s="20"/>
      <c r="N166" s="20"/>
      <c r="O166" s="20">
        <v>30</v>
      </c>
      <c r="P166" s="20">
        <v>90</v>
      </c>
      <c r="Q166" s="20">
        <v>90</v>
      </c>
      <c r="R166" s="20" t="s">
        <v>728</v>
      </c>
      <c r="S166" s="20" t="s">
        <v>32</v>
      </c>
    </row>
    <row r="167" s="3" customFormat="1" ht="94.5" spans="1:19">
      <c r="A167" s="16" t="s">
        <v>729</v>
      </c>
      <c r="B167" s="20" t="s">
        <v>730</v>
      </c>
      <c r="C167" s="20" t="s">
        <v>731</v>
      </c>
      <c r="D167" s="20" t="s">
        <v>36</v>
      </c>
      <c r="E167" s="20" t="s">
        <v>732</v>
      </c>
      <c r="F167" s="20" t="s">
        <v>30</v>
      </c>
      <c r="G167" s="20" t="s">
        <v>693</v>
      </c>
      <c r="H167" s="20">
        <v>9.9484</v>
      </c>
      <c r="I167" s="20">
        <v>9.9484</v>
      </c>
      <c r="J167" s="20"/>
      <c r="K167" s="20">
        <v>9.9484</v>
      </c>
      <c r="L167" s="20"/>
      <c r="M167" s="20"/>
      <c r="N167" s="20"/>
      <c r="O167" s="20">
        <v>30</v>
      </c>
      <c r="P167" s="20">
        <v>90</v>
      </c>
      <c r="Q167" s="20">
        <v>90</v>
      </c>
      <c r="R167" s="20" t="s">
        <v>733</v>
      </c>
      <c r="S167" s="20" t="s">
        <v>32</v>
      </c>
    </row>
    <row r="168" s="3" customFormat="1" ht="94.5" spans="1:19">
      <c r="A168" s="16" t="s">
        <v>734</v>
      </c>
      <c r="B168" s="20" t="s">
        <v>735</v>
      </c>
      <c r="C168" s="20" t="s">
        <v>736</v>
      </c>
      <c r="D168" s="20" t="s">
        <v>36</v>
      </c>
      <c r="E168" s="20" t="s">
        <v>732</v>
      </c>
      <c r="F168" s="20" t="s">
        <v>30</v>
      </c>
      <c r="G168" s="20" t="s">
        <v>693</v>
      </c>
      <c r="H168" s="20">
        <v>3.7725</v>
      </c>
      <c r="I168" s="20">
        <v>3.7725</v>
      </c>
      <c r="J168" s="20"/>
      <c r="K168" s="20">
        <v>3.7725</v>
      </c>
      <c r="L168" s="20"/>
      <c r="M168" s="20"/>
      <c r="N168" s="20"/>
      <c r="O168" s="20">
        <v>28</v>
      </c>
      <c r="P168" s="20">
        <v>84</v>
      </c>
      <c r="Q168" s="20">
        <v>84</v>
      </c>
      <c r="R168" s="20" t="s">
        <v>737</v>
      </c>
      <c r="S168" s="20" t="s">
        <v>32</v>
      </c>
    </row>
    <row r="169" s="3" customFormat="1" ht="121.5" spans="1:19">
      <c r="A169" s="16" t="s">
        <v>738</v>
      </c>
      <c r="B169" s="20" t="s">
        <v>739</v>
      </c>
      <c r="C169" s="20" t="s">
        <v>740</v>
      </c>
      <c r="D169" s="20" t="s">
        <v>36</v>
      </c>
      <c r="E169" s="20" t="s">
        <v>741</v>
      </c>
      <c r="F169" s="20" t="s">
        <v>30</v>
      </c>
      <c r="G169" s="20" t="s">
        <v>693</v>
      </c>
      <c r="H169" s="20">
        <v>7.062</v>
      </c>
      <c r="I169" s="20">
        <v>7.062</v>
      </c>
      <c r="J169" s="20"/>
      <c r="K169" s="20">
        <v>7.062</v>
      </c>
      <c r="L169" s="20"/>
      <c r="M169" s="20"/>
      <c r="N169" s="20"/>
      <c r="O169" s="20">
        <v>5</v>
      </c>
      <c r="P169" s="20">
        <v>15</v>
      </c>
      <c r="Q169" s="20">
        <v>15</v>
      </c>
      <c r="R169" s="20" t="s">
        <v>742</v>
      </c>
      <c r="S169" s="20" t="s">
        <v>32</v>
      </c>
    </row>
    <row r="170" s="3" customFormat="1" ht="94.5" spans="1:19">
      <c r="A170" s="16" t="s">
        <v>743</v>
      </c>
      <c r="B170" s="20" t="s">
        <v>744</v>
      </c>
      <c r="C170" s="20" t="s">
        <v>745</v>
      </c>
      <c r="D170" s="20" t="s">
        <v>36</v>
      </c>
      <c r="E170" s="20" t="s">
        <v>746</v>
      </c>
      <c r="F170" s="20" t="s">
        <v>30</v>
      </c>
      <c r="G170" s="20" t="s">
        <v>693</v>
      </c>
      <c r="H170" s="20">
        <v>12.7308</v>
      </c>
      <c r="I170" s="20">
        <v>12.7308</v>
      </c>
      <c r="J170" s="20"/>
      <c r="K170" s="20">
        <v>12.7308</v>
      </c>
      <c r="L170" s="20"/>
      <c r="M170" s="20"/>
      <c r="N170" s="20"/>
      <c r="O170" s="20">
        <v>32</v>
      </c>
      <c r="P170" s="20">
        <v>96</v>
      </c>
      <c r="Q170" s="20">
        <v>96</v>
      </c>
      <c r="R170" s="20" t="s">
        <v>747</v>
      </c>
      <c r="S170" s="20" t="s">
        <v>32</v>
      </c>
    </row>
    <row r="171" s="3" customFormat="1" ht="94.5" spans="1:19">
      <c r="A171" s="16" t="s">
        <v>748</v>
      </c>
      <c r="B171" s="20" t="s">
        <v>749</v>
      </c>
      <c r="C171" s="20" t="s">
        <v>750</v>
      </c>
      <c r="D171" s="20" t="s">
        <v>36</v>
      </c>
      <c r="E171" s="20" t="s">
        <v>751</v>
      </c>
      <c r="F171" s="20" t="s">
        <v>30</v>
      </c>
      <c r="G171" s="20" t="s">
        <v>693</v>
      </c>
      <c r="H171" s="20">
        <v>14.63</v>
      </c>
      <c r="I171" s="20">
        <v>14.63</v>
      </c>
      <c r="J171" s="20"/>
      <c r="K171" s="20">
        <v>14.63</v>
      </c>
      <c r="L171" s="20"/>
      <c r="M171" s="20"/>
      <c r="N171" s="20"/>
      <c r="O171" s="20">
        <v>30</v>
      </c>
      <c r="P171" s="20">
        <v>90</v>
      </c>
      <c r="Q171" s="20">
        <v>90</v>
      </c>
      <c r="R171" s="20" t="s">
        <v>752</v>
      </c>
      <c r="S171" s="20" t="s">
        <v>32</v>
      </c>
    </row>
    <row r="172" s="3" customFormat="1" ht="108" spans="1:19">
      <c r="A172" s="16" t="s">
        <v>753</v>
      </c>
      <c r="B172" s="20" t="s">
        <v>754</v>
      </c>
      <c r="C172" s="20" t="s">
        <v>755</v>
      </c>
      <c r="D172" s="20" t="s">
        <v>36</v>
      </c>
      <c r="E172" s="20" t="s">
        <v>756</v>
      </c>
      <c r="F172" s="20" t="s">
        <v>30</v>
      </c>
      <c r="G172" s="20" t="s">
        <v>693</v>
      </c>
      <c r="H172" s="20">
        <v>74.0016</v>
      </c>
      <c r="I172" s="20">
        <v>74.0016</v>
      </c>
      <c r="J172" s="20"/>
      <c r="K172" s="20">
        <v>74.0016</v>
      </c>
      <c r="L172" s="20"/>
      <c r="M172" s="20"/>
      <c r="N172" s="20"/>
      <c r="O172" s="20">
        <v>300</v>
      </c>
      <c r="P172" s="20">
        <v>900</v>
      </c>
      <c r="Q172" s="20">
        <v>900</v>
      </c>
      <c r="R172" s="20" t="s">
        <v>757</v>
      </c>
      <c r="S172" s="20" t="s">
        <v>32</v>
      </c>
    </row>
    <row r="173" s="3" customFormat="1" ht="94.5" spans="1:19">
      <c r="A173" s="16" t="s">
        <v>758</v>
      </c>
      <c r="B173" s="20" t="s">
        <v>759</v>
      </c>
      <c r="C173" s="20" t="s">
        <v>760</v>
      </c>
      <c r="D173" s="20" t="s">
        <v>36</v>
      </c>
      <c r="E173" s="20" t="s">
        <v>761</v>
      </c>
      <c r="F173" s="20" t="s">
        <v>30</v>
      </c>
      <c r="G173" s="20" t="s">
        <v>693</v>
      </c>
      <c r="H173" s="20">
        <v>24.612</v>
      </c>
      <c r="I173" s="20">
        <v>24.612</v>
      </c>
      <c r="J173" s="20"/>
      <c r="K173" s="20">
        <v>24.612</v>
      </c>
      <c r="L173" s="20"/>
      <c r="M173" s="20"/>
      <c r="N173" s="20"/>
      <c r="O173" s="20">
        <v>35</v>
      </c>
      <c r="P173" s="20">
        <v>105</v>
      </c>
      <c r="Q173" s="20">
        <v>105</v>
      </c>
      <c r="R173" s="20" t="s">
        <v>762</v>
      </c>
      <c r="S173" s="20" t="s">
        <v>32</v>
      </c>
    </row>
    <row r="174" s="3" customFormat="1" ht="108" spans="1:19">
      <c r="A174" s="16" t="s">
        <v>763</v>
      </c>
      <c r="B174" s="20" t="s">
        <v>764</v>
      </c>
      <c r="C174" s="20" t="s">
        <v>765</v>
      </c>
      <c r="D174" s="20" t="s">
        <v>59</v>
      </c>
      <c r="E174" s="20" t="s">
        <v>766</v>
      </c>
      <c r="F174" s="20" t="s">
        <v>30</v>
      </c>
      <c r="G174" s="20" t="s">
        <v>693</v>
      </c>
      <c r="H174" s="20">
        <v>21.17</v>
      </c>
      <c r="I174" s="20">
        <v>21.17</v>
      </c>
      <c r="J174" s="20"/>
      <c r="K174" s="20">
        <v>21.17</v>
      </c>
      <c r="L174" s="20"/>
      <c r="M174" s="20"/>
      <c r="N174" s="20"/>
      <c r="O174" s="20">
        <v>40</v>
      </c>
      <c r="P174" s="20">
        <v>120</v>
      </c>
      <c r="Q174" s="20">
        <v>120</v>
      </c>
      <c r="R174" s="20" t="s">
        <v>767</v>
      </c>
      <c r="S174" s="20" t="s">
        <v>32</v>
      </c>
    </row>
    <row r="175" s="3" customFormat="1" ht="108" spans="1:19">
      <c r="A175" s="16" t="s">
        <v>768</v>
      </c>
      <c r="B175" s="20" t="s">
        <v>769</v>
      </c>
      <c r="C175" s="20" t="s">
        <v>770</v>
      </c>
      <c r="D175" s="20" t="s">
        <v>59</v>
      </c>
      <c r="E175" s="20" t="s">
        <v>766</v>
      </c>
      <c r="F175" s="20" t="s">
        <v>30</v>
      </c>
      <c r="G175" s="20" t="s">
        <v>693</v>
      </c>
      <c r="H175" s="20">
        <v>1.56</v>
      </c>
      <c r="I175" s="20">
        <v>1.56</v>
      </c>
      <c r="J175" s="20"/>
      <c r="K175" s="20">
        <v>1.56</v>
      </c>
      <c r="L175" s="20"/>
      <c r="M175" s="20"/>
      <c r="N175" s="20"/>
      <c r="O175" s="20">
        <v>21</v>
      </c>
      <c r="P175" s="20">
        <v>63</v>
      </c>
      <c r="Q175" s="20">
        <v>63</v>
      </c>
      <c r="R175" s="20" t="s">
        <v>771</v>
      </c>
      <c r="S175" s="20" t="s">
        <v>32</v>
      </c>
    </row>
    <row r="176" s="3" customFormat="1" ht="108" spans="1:19">
      <c r="A176" s="16" t="s">
        <v>772</v>
      </c>
      <c r="B176" s="20" t="s">
        <v>773</v>
      </c>
      <c r="C176" s="20" t="s">
        <v>774</v>
      </c>
      <c r="D176" s="20" t="s">
        <v>59</v>
      </c>
      <c r="E176" s="20" t="s">
        <v>775</v>
      </c>
      <c r="F176" s="20" t="s">
        <v>30</v>
      </c>
      <c r="G176" s="20" t="s">
        <v>693</v>
      </c>
      <c r="H176" s="20">
        <v>7.72</v>
      </c>
      <c r="I176" s="20">
        <v>7.72</v>
      </c>
      <c r="J176" s="20"/>
      <c r="K176" s="20">
        <v>7.72</v>
      </c>
      <c r="L176" s="20"/>
      <c r="M176" s="20"/>
      <c r="N176" s="20"/>
      <c r="O176" s="20">
        <v>15</v>
      </c>
      <c r="P176" s="20">
        <v>45</v>
      </c>
      <c r="Q176" s="20">
        <v>45</v>
      </c>
      <c r="R176" s="20" t="s">
        <v>776</v>
      </c>
      <c r="S176" s="20" t="s">
        <v>32</v>
      </c>
    </row>
    <row r="177" s="3" customFormat="1" ht="108" spans="1:19">
      <c r="A177" s="16" t="s">
        <v>777</v>
      </c>
      <c r="B177" s="20" t="s">
        <v>778</v>
      </c>
      <c r="C177" s="20" t="s">
        <v>779</v>
      </c>
      <c r="D177" s="20" t="s">
        <v>59</v>
      </c>
      <c r="E177" s="20" t="s">
        <v>780</v>
      </c>
      <c r="F177" s="20" t="s">
        <v>30</v>
      </c>
      <c r="G177" s="20" t="s">
        <v>693</v>
      </c>
      <c r="H177" s="20">
        <v>13.56</v>
      </c>
      <c r="I177" s="20">
        <v>13.56</v>
      </c>
      <c r="J177" s="20"/>
      <c r="K177" s="20">
        <v>13.56</v>
      </c>
      <c r="L177" s="20"/>
      <c r="M177" s="20"/>
      <c r="N177" s="20"/>
      <c r="O177" s="20">
        <v>12</v>
      </c>
      <c r="P177" s="20">
        <v>36</v>
      </c>
      <c r="Q177" s="20">
        <v>36</v>
      </c>
      <c r="R177" s="20" t="s">
        <v>781</v>
      </c>
      <c r="S177" s="20" t="s">
        <v>32</v>
      </c>
    </row>
    <row r="178" s="3" customFormat="1" ht="108" spans="1:19">
      <c r="A178" s="16" t="s">
        <v>782</v>
      </c>
      <c r="B178" s="20" t="s">
        <v>783</v>
      </c>
      <c r="C178" s="20" t="s">
        <v>784</v>
      </c>
      <c r="D178" s="20" t="s">
        <v>59</v>
      </c>
      <c r="E178" s="20" t="s">
        <v>785</v>
      </c>
      <c r="F178" s="20" t="s">
        <v>30</v>
      </c>
      <c r="G178" s="20" t="s">
        <v>693</v>
      </c>
      <c r="H178" s="20">
        <v>13.62</v>
      </c>
      <c r="I178" s="20">
        <v>13.62</v>
      </c>
      <c r="J178" s="20"/>
      <c r="K178" s="20">
        <v>13.62</v>
      </c>
      <c r="L178" s="20"/>
      <c r="M178" s="20"/>
      <c r="N178" s="20"/>
      <c r="O178" s="20">
        <v>26</v>
      </c>
      <c r="P178" s="20">
        <v>78</v>
      </c>
      <c r="Q178" s="20">
        <v>78</v>
      </c>
      <c r="R178" s="20" t="s">
        <v>786</v>
      </c>
      <c r="S178" s="20" t="s">
        <v>32</v>
      </c>
    </row>
    <row r="179" s="3" customFormat="1" ht="108" spans="1:19">
      <c r="A179" s="16" t="s">
        <v>787</v>
      </c>
      <c r="B179" s="20" t="s">
        <v>788</v>
      </c>
      <c r="C179" s="20" t="s">
        <v>789</v>
      </c>
      <c r="D179" s="20" t="s">
        <v>59</v>
      </c>
      <c r="E179" s="20" t="s">
        <v>785</v>
      </c>
      <c r="F179" s="20" t="s">
        <v>30</v>
      </c>
      <c r="G179" s="20" t="s">
        <v>693</v>
      </c>
      <c r="H179" s="20">
        <v>16.5</v>
      </c>
      <c r="I179" s="20">
        <v>16.5</v>
      </c>
      <c r="J179" s="20"/>
      <c r="K179" s="20">
        <v>16.5</v>
      </c>
      <c r="L179" s="20"/>
      <c r="M179" s="20"/>
      <c r="N179" s="20"/>
      <c r="O179" s="20">
        <v>23</v>
      </c>
      <c r="P179" s="20">
        <v>69</v>
      </c>
      <c r="Q179" s="20">
        <v>69</v>
      </c>
      <c r="R179" s="20" t="s">
        <v>790</v>
      </c>
      <c r="S179" s="20" t="s">
        <v>32</v>
      </c>
    </row>
    <row r="180" s="3" customFormat="1" ht="108" spans="1:19">
      <c r="A180" s="16" t="s">
        <v>791</v>
      </c>
      <c r="B180" s="20" t="s">
        <v>792</v>
      </c>
      <c r="C180" s="20" t="s">
        <v>793</v>
      </c>
      <c r="D180" s="20" t="s">
        <v>59</v>
      </c>
      <c r="E180" s="20" t="s">
        <v>785</v>
      </c>
      <c r="F180" s="20" t="s">
        <v>30</v>
      </c>
      <c r="G180" s="20" t="s">
        <v>693</v>
      </c>
      <c r="H180" s="20">
        <v>1.35</v>
      </c>
      <c r="I180" s="20">
        <v>1.35</v>
      </c>
      <c r="J180" s="20"/>
      <c r="K180" s="20">
        <v>1.35</v>
      </c>
      <c r="L180" s="20"/>
      <c r="M180" s="20"/>
      <c r="N180" s="20"/>
      <c r="O180" s="20">
        <v>63</v>
      </c>
      <c r="P180" s="20">
        <v>189</v>
      </c>
      <c r="Q180" s="20">
        <v>189</v>
      </c>
      <c r="R180" s="20" t="s">
        <v>794</v>
      </c>
      <c r="S180" s="20" t="s">
        <v>32</v>
      </c>
    </row>
    <row r="181" s="3" customFormat="1" ht="121.5" spans="1:19">
      <c r="A181" s="16" t="s">
        <v>795</v>
      </c>
      <c r="B181" s="20" t="s">
        <v>796</v>
      </c>
      <c r="C181" s="20" t="s">
        <v>797</v>
      </c>
      <c r="D181" s="20" t="s">
        <v>59</v>
      </c>
      <c r="E181" s="20" t="s">
        <v>798</v>
      </c>
      <c r="F181" s="20" t="s">
        <v>30</v>
      </c>
      <c r="G181" s="20" t="s">
        <v>693</v>
      </c>
      <c r="H181" s="20">
        <v>3.79</v>
      </c>
      <c r="I181" s="20">
        <v>3.79</v>
      </c>
      <c r="J181" s="20"/>
      <c r="K181" s="20">
        <v>3.79</v>
      </c>
      <c r="L181" s="20"/>
      <c r="M181" s="20"/>
      <c r="N181" s="20"/>
      <c r="O181" s="20">
        <v>32</v>
      </c>
      <c r="P181" s="20">
        <v>96</v>
      </c>
      <c r="Q181" s="20">
        <v>96</v>
      </c>
      <c r="R181" s="20" t="s">
        <v>799</v>
      </c>
      <c r="S181" s="20" t="s">
        <v>32</v>
      </c>
    </row>
    <row r="182" s="3" customFormat="1" ht="108" spans="1:19">
      <c r="A182" s="16" t="s">
        <v>800</v>
      </c>
      <c r="B182" s="20" t="s">
        <v>801</v>
      </c>
      <c r="C182" s="20" t="s">
        <v>802</v>
      </c>
      <c r="D182" s="20" t="s">
        <v>59</v>
      </c>
      <c r="E182" s="20" t="s">
        <v>798</v>
      </c>
      <c r="F182" s="20" t="s">
        <v>30</v>
      </c>
      <c r="G182" s="20" t="s">
        <v>693</v>
      </c>
      <c r="H182" s="20">
        <v>5.57</v>
      </c>
      <c r="I182" s="20">
        <v>5.57</v>
      </c>
      <c r="J182" s="20"/>
      <c r="K182" s="20">
        <v>5.57</v>
      </c>
      <c r="L182" s="20"/>
      <c r="M182" s="20"/>
      <c r="N182" s="20"/>
      <c r="O182" s="20">
        <v>39</v>
      </c>
      <c r="P182" s="20">
        <v>117</v>
      </c>
      <c r="Q182" s="20">
        <v>117</v>
      </c>
      <c r="R182" s="20" t="s">
        <v>803</v>
      </c>
      <c r="S182" s="20" t="s">
        <v>32</v>
      </c>
    </row>
    <row r="183" s="3" customFormat="1" ht="108" spans="1:19">
      <c r="A183" s="16" t="s">
        <v>804</v>
      </c>
      <c r="B183" s="20" t="s">
        <v>805</v>
      </c>
      <c r="C183" s="20" t="s">
        <v>806</v>
      </c>
      <c r="D183" s="20" t="s">
        <v>59</v>
      </c>
      <c r="E183" s="20" t="s">
        <v>798</v>
      </c>
      <c r="F183" s="20" t="s">
        <v>30</v>
      </c>
      <c r="G183" s="20" t="s">
        <v>693</v>
      </c>
      <c r="H183" s="20">
        <v>3.08</v>
      </c>
      <c r="I183" s="20">
        <v>3.08</v>
      </c>
      <c r="J183" s="20"/>
      <c r="K183" s="20">
        <v>3.08</v>
      </c>
      <c r="L183" s="20"/>
      <c r="M183" s="20"/>
      <c r="N183" s="20"/>
      <c r="O183" s="20">
        <v>12</v>
      </c>
      <c r="P183" s="20">
        <v>36</v>
      </c>
      <c r="Q183" s="20">
        <v>36</v>
      </c>
      <c r="R183" s="20" t="s">
        <v>807</v>
      </c>
      <c r="S183" s="20" t="s">
        <v>32</v>
      </c>
    </row>
    <row r="184" s="3" customFormat="1" ht="108" spans="1:19">
      <c r="A184" s="16" t="s">
        <v>808</v>
      </c>
      <c r="B184" s="20" t="s">
        <v>809</v>
      </c>
      <c r="C184" s="20" t="s">
        <v>810</v>
      </c>
      <c r="D184" s="20" t="s">
        <v>59</v>
      </c>
      <c r="E184" s="20" t="s">
        <v>798</v>
      </c>
      <c r="F184" s="20" t="s">
        <v>30</v>
      </c>
      <c r="G184" s="20" t="s">
        <v>693</v>
      </c>
      <c r="H184" s="20">
        <v>7.95</v>
      </c>
      <c r="I184" s="20">
        <v>7.95</v>
      </c>
      <c r="J184" s="20"/>
      <c r="K184" s="20">
        <v>7.95</v>
      </c>
      <c r="L184" s="20"/>
      <c r="M184" s="20"/>
      <c r="N184" s="20"/>
      <c r="O184" s="20">
        <v>25</v>
      </c>
      <c r="P184" s="20">
        <v>75</v>
      </c>
      <c r="Q184" s="20">
        <v>75</v>
      </c>
      <c r="R184" s="20" t="s">
        <v>811</v>
      </c>
      <c r="S184" s="20" t="s">
        <v>32</v>
      </c>
    </row>
    <row r="185" s="3" customFormat="1" ht="108" spans="1:19">
      <c r="A185" s="16" t="s">
        <v>812</v>
      </c>
      <c r="B185" s="20" t="s">
        <v>813</v>
      </c>
      <c r="C185" s="20" t="s">
        <v>814</v>
      </c>
      <c r="D185" s="20" t="s">
        <v>59</v>
      </c>
      <c r="E185" s="20" t="s">
        <v>798</v>
      </c>
      <c r="F185" s="20" t="s">
        <v>30</v>
      </c>
      <c r="G185" s="20" t="s">
        <v>693</v>
      </c>
      <c r="H185" s="20">
        <v>3.7</v>
      </c>
      <c r="I185" s="20">
        <v>3.7</v>
      </c>
      <c r="J185" s="20"/>
      <c r="K185" s="20">
        <v>3.7</v>
      </c>
      <c r="L185" s="20"/>
      <c r="M185" s="20"/>
      <c r="N185" s="20"/>
      <c r="O185" s="20">
        <v>13</v>
      </c>
      <c r="P185" s="20">
        <v>39</v>
      </c>
      <c r="Q185" s="20">
        <v>39</v>
      </c>
      <c r="R185" s="20" t="s">
        <v>815</v>
      </c>
      <c r="S185" s="20" t="s">
        <v>32</v>
      </c>
    </row>
    <row r="186" s="3" customFormat="1" ht="108" spans="1:19">
      <c r="A186" s="16" t="s">
        <v>816</v>
      </c>
      <c r="B186" s="20" t="s">
        <v>817</v>
      </c>
      <c r="C186" s="20" t="s">
        <v>818</v>
      </c>
      <c r="D186" s="20" t="s">
        <v>59</v>
      </c>
      <c r="E186" s="20" t="s">
        <v>819</v>
      </c>
      <c r="F186" s="20" t="s">
        <v>30</v>
      </c>
      <c r="G186" s="20" t="s">
        <v>693</v>
      </c>
      <c r="H186" s="20">
        <v>7.83</v>
      </c>
      <c r="I186" s="20">
        <v>7.83</v>
      </c>
      <c r="J186" s="20"/>
      <c r="K186" s="20">
        <v>7.83</v>
      </c>
      <c r="L186" s="20"/>
      <c r="M186" s="20"/>
      <c r="N186" s="20"/>
      <c r="O186" s="20">
        <v>32</v>
      </c>
      <c r="P186" s="20">
        <v>96</v>
      </c>
      <c r="Q186" s="20">
        <v>96</v>
      </c>
      <c r="R186" s="20" t="s">
        <v>820</v>
      </c>
      <c r="S186" s="20" t="s">
        <v>32</v>
      </c>
    </row>
    <row r="187" s="3" customFormat="1" ht="108" spans="1:19">
      <c r="A187" s="16" t="s">
        <v>821</v>
      </c>
      <c r="B187" s="20" t="s">
        <v>822</v>
      </c>
      <c r="C187" s="20" t="s">
        <v>823</v>
      </c>
      <c r="D187" s="20" t="s">
        <v>59</v>
      </c>
      <c r="E187" s="20" t="s">
        <v>819</v>
      </c>
      <c r="F187" s="20" t="s">
        <v>30</v>
      </c>
      <c r="G187" s="20" t="s">
        <v>693</v>
      </c>
      <c r="H187" s="20">
        <v>7.48</v>
      </c>
      <c r="I187" s="20">
        <v>7.48</v>
      </c>
      <c r="J187" s="20"/>
      <c r="K187" s="20">
        <v>7.48</v>
      </c>
      <c r="L187" s="20"/>
      <c r="M187" s="20"/>
      <c r="N187" s="20"/>
      <c r="O187" s="20">
        <v>41</v>
      </c>
      <c r="P187" s="20">
        <v>123</v>
      </c>
      <c r="Q187" s="20">
        <v>123</v>
      </c>
      <c r="R187" s="20" t="s">
        <v>824</v>
      </c>
      <c r="S187" s="20" t="s">
        <v>32</v>
      </c>
    </row>
    <row r="188" s="3" customFormat="1" ht="108" spans="1:19">
      <c r="A188" s="16" t="s">
        <v>825</v>
      </c>
      <c r="B188" s="20" t="s">
        <v>826</v>
      </c>
      <c r="C188" s="20" t="s">
        <v>827</v>
      </c>
      <c r="D188" s="20" t="s">
        <v>59</v>
      </c>
      <c r="E188" s="20" t="s">
        <v>819</v>
      </c>
      <c r="F188" s="20" t="s">
        <v>30</v>
      </c>
      <c r="G188" s="20" t="s">
        <v>693</v>
      </c>
      <c r="H188" s="20">
        <v>26.1</v>
      </c>
      <c r="I188" s="20">
        <v>26.1</v>
      </c>
      <c r="J188" s="20"/>
      <c r="K188" s="20">
        <v>26.1</v>
      </c>
      <c r="L188" s="20"/>
      <c r="M188" s="20"/>
      <c r="N188" s="20"/>
      <c r="O188" s="20">
        <v>65</v>
      </c>
      <c r="P188" s="20">
        <v>195</v>
      </c>
      <c r="Q188" s="20">
        <v>195</v>
      </c>
      <c r="R188" s="20" t="s">
        <v>828</v>
      </c>
      <c r="S188" s="20" t="s">
        <v>32</v>
      </c>
    </row>
    <row r="189" s="3" customFormat="1" ht="108" spans="1:19">
      <c r="A189" s="16" t="s">
        <v>829</v>
      </c>
      <c r="B189" s="20" t="s">
        <v>830</v>
      </c>
      <c r="C189" s="20" t="s">
        <v>831</v>
      </c>
      <c r="D189" s="20" t="s">
        <v>59</v>
      </c>
      <c r="E189" s="20" t="s">
        <v>832</v>
      </c>
      <c r="F189" s="20" t="s">
        <v>30</v>
      </c>
      <c r="G189" s="20" t="s">
        <v>693</v>
      </c>
      <c r="H189" s="20">
        <v>1.65</v>
      </c>
      <c r="I189" s="20">
        <v>1.65</v>
      </c>
      <c r="J189" s="20"/>
      <c r="K189" s="20">
        <v>1.65</v>
      </c>
      <c r="L189" s="20"/>
      <c r="M189" s="20"/>
      <c r="N189" s="20"/>
      <c r="O189" s="20">
        <v>17</v>
      </c>
      <c r="P189" s="20">
        <v>51</v>
      </c>
      <c r="Q189" s="20">
        <v>51</v>
      </c>
      <c r="R189" s="20" t="s">
        <v>833</v>
      </c>
      <c r="S189" s="20" t="s">
        <v>32</v>
      </c>
    </row>
    <row r="190" s="3" customFormat="1" ht="108" spans="1:19">
      <c r="A190" s="16" t="s">
        <v>834</v>
      </c>
      <c r="B190" s="20" t="s">
        <v>835</v>
      </c>
      <c r="C190" s="20" t="s">
        <v>836</v>
      </c>
      <c r="D190" s="20" t="s">
        <v>59</v>
      </c>
      <c r="E190" s="20" t="s">
        <v>837</v>
      </c>
      <c r="F190" s="20" t="s">
        <v>30</v>
      </c>
      <c r="G190" s="20" t="s">
        <v>693</v>
      </c>
      <c r="H190" s="20">
        <v>1.42</v>
      </c>
      <c r="I190" s="20">
        <v>1.42</v>
      </c>
      <c r="J190" s="20"/>
      <c r="K190" s="20">
        <v>1.42</v>
      </c>
      <c r="L190" s="20"/>
      <c r="M190" s="20"/>
      <c r="N190" s="20"/>
      <c r="O190" s="20">
        <v>23</v>
      </c>
      <c r="P190" s="20">
        <v>69</v>
      </c>
      <c r="Q190" s="20">
        <v>69</v>
      </c>
      <c r="R190" s="20" t="s">
        <v>838</v>
      </c>
      <c r="S190" s="20" t="s">
        <v>32</v>
      </c>
    </row>
    <row r="191" s="3" customFormat="1" ht="94.5" spans="1:19">
      <c r="A191" s="16" t="s">
        <v>839</v>
      </c>
      <c r="B191" s="20" t="s">
        <v>840</v>
      </c>
      <c r="C191" s="20" t="s">
        <v>841</v>
      </c>
      <c r="D191" s="20" t="s">
        <v>59</v>
      </c>
      <c r="E191" s="20" t="s">
        <v>837</v>
      </c>
      <c r="F191" s="20" t="s">
        <v>30</v>
      </c>
      <c r="G191" s="20" t="s">
        <v>693</v>
      </c>
      <c r="H191" s="20">
        <v>4.43</v>
      </c>
      <c r="I191" s="20">
        <v>4.43</v>
      </c>
      <c r="J191" s="20"/>
      <c r="K191" s="20">
        <v>4.43</v>
      </c>
      <c r="L191" s="20"/>
      <c r="M191" s="20"/>
      <c r="N191" s="20"/>
      <c r="O191" s="20">
        <v>13</v>
      </c>
      <c r="P191" s="20">
        <v>39</v>
      </c>
      <c r="Q191" s="20">
        <v>39</v>
      </c>
      <c r="R191" s="20" t="s">
        <v>842</v>
      </c>
      <c r="S191" s="20" t="s">
        <v>32</v>
      </c>
    </row>
    <row r="192" s="3" customFormat="1" ht="121.5" spans="1:19">
      <c r="A192" s="16" t="s">
        <v>843</v>
      </c>
      <c r="B192" s="20" t="s">
        <v>844</v>
      </c>
      <c r="C192" s="20" t="s">
        <v>845</v>
      </c>
      <c r="D192" s="20" t="s">
        <v>28</v>
      </c>
      <c r="E192" s="20" t="s">
        <v>846</v>
      </c>
      <c r="F192" s="20" t="s">
        <v>30</v>
      </c>
      <c r="G192" s="20" t="s">
        <v>693</v>
      </c>
      <c r="H192" s="20">
        <v>4.75</v>
      </c>
      <c r="I192" s="20">
        <v>4.75</v>
      </c>
      <c r="J192" s="20"/>
      <c r="K192" s="20">
        <v>4.75</v>
      </c>
      <c r="L192" s="20"/>
      <c r="M192" s="20"/>
      <c r="N192" s="20"/>
      <c r="O192" s="20">
        <v>15</v>
      </c>
      <c r="P192" s="20">
        <v>45</v>
      </c>
      <c r="Q192" s="20">
        <v>45</v>
      </c>
      <c r="R192" s="20" t="s">
        <v>847</v>
      </c>
      <c r="S192" s="20" t="s">
        <v>32</v>
      </c>
    </row>
    <row r="193" s="3" customFormat="1" ht="121.5" spans="1:19">
      <c r="A193" s="16" t="s">
        <v>848</v>
      </c>
      <c r="B193" s="20" t="s">
        <v>849</v>
      </c>
      <c r="C193" s="20" t="s">
        <v>850</v>
      </c>
      <c r="D193" s="20" t="s">
        <v>28</v>
      </c>
      <c r="E193" s="20" t="s">
        <v>846</v>
      </c>
      <c r="F193" s="20" t="s">
        <v>30</v>
      </c>
      <c r="G193" s="20" t="s">
        <v>693</v>
      </c>
      <c r="H193" s="20">
        <v>1.52</v>
      </c>
      <c r="I193" s="20">
        <v>1.52</v>
      </c>
      <c r="J193" s="20"/>
      <c r="K193" s="20">
        <v>1.52</v>
      </c>
      <c r="L193" s="20"/>
      <c r="M193" s="20"/>
      <c r="N193" s="20"/>
      <c r="O193" s="20">
        <v>27</v>
      </c>
      <c r="P193" s="20">
        <v>81</v>
      </c>
      <c r="Q193" s="20">
        <v>81</v>
      </c>
      <c r="R193" s="20" t="s">
        <v>851</v>
      </c>
      <c r="S193" s="20" t="s">
        <v>32</v>
      </c>
    </row>
    <row r="194" s="3" customFormat="1" ht="121.5" spans="1:19">
      <c r="A194" s="16" t="s">
        <v>852</v>
      </c>
      <c r="B194" s="20" t="s">
        <v>853</v>
      </c>
      <c r="C194" s="20" t="s">
        <v>854</v>
      </c>
      <c r="D194" s="20" t="s">
        <v>28</v>
      </c>
      <c r="E194" s="20" t="s">
        <v>846</v>
      </c>
      <c r="F194" s="20" t="s">
        <v>30</v>
      </c>
      <c r="G194" s="20" t="s">
        <v>693</v>
      </c>
      <c r="H194" s="20">
        <v>0.86</v>
      </c>
      <c r="I194" s="20">
        <v>0.86</v>
      </c>
      <c r="J194" s="20"/>
      <c r="K194" s="20">
        <v>0.86</v>
      </c>
      <c r="L194" s="20"/>
      <c r="M194" s="20"/>
      <c r="N194" s="20"/>
      <c r="O194" s="20">
        <v>22</v>
      </c>
      <c r="P194" s="20">
        <v>66</v>
      </c>
      <c r="Q194" s="20">
        <v>66</v>
      </c>
      <c r="R194" s="20" t="s">
        <v>855</v>
      </c>
      <c r="S194" s="20" t="s">
        <v>32</v>
      </c>
    </row>
    <row r="195" s="3" customFormat="1" ht="121.5" spans="1:19">
      <c r="A195" s="16" t="s">
        <v>856</v>
      </c>
      <c r="B195" s="20" t="s">
        <v>857</v>
      </c>
      <c r="C195" s="20" t="s">
        <v>858</v>
      </c>
      <c r="D195" s="20" t="s">
        <v>28</v>
      </c>
      <c r="E195" s="20" t="s">
        <v>859</v>
      </c>
      <c r="F195" s="20" t="s">
        <v>30</v>
      </c>
      <c r="G195" s="20" t="s">
        <v>693</v>
      </c>
      <c r="H195" s="20">
        <v>1.42</v>
      </c>
      <c r="I195" s="20">
        <v>1.42</v>
      </c>
      <c r="J195" s="20"/>
      <c r="K195" s="20">
        <v>1.42</v>
      </c>
      <c r="L195" s="20"/>
      <c r="M195" s="20"/>
      <c r="N195" s="20"/>
      <c r="O195" s="20">
        <v>17</v>
      </c>
      <c r="P195" s="20">
        <v>51</v>
      </c>
      <c r="Q195" s="20">
        <v>51</v>
      </c>
      <c r="R195" s="20" t="s">
        <v>860</v>
      </c>
      <c r="S195" s="20" t="s">
        <v>32</v>
      </c>
    </row>
    <row r="196" s="3" customFormat="1" ht="121.5" spans="1:19">
      <c r="A196" s="16" t="s">
        <v>861</v>
      </c>
      <c r="B196" s="20" t="s">
        <v>862</v>
      </c>
      <c r="C196" s="20" t="s">
        <v>863</v>
      </c>
      <c r="D196" s="20" t="s">
        <v>28</v>
      </c>
      <c r="E196" s="20" t="s">
        <v>864</v>
      </c>
      <c r="F196" s="20" t="s">
        <v>30</v>
      </c>
      <c r="G196" s="20" t="s">
        <v>693</v>
      </c>
      <c r="H196" s="20">
        <v>6.1</v>
      </c>
      <c r="I196" s="20">
        <v>6.1</v>
      </c>
      <c r="J196" s="20"/>
      <c r="K196" s="20">
        <v>6.1</v>
      </c>
      <c r="L196" s="20"/>
      <c r="M196" s="20"/>
      <c r="N196" s="20"/>
      <c r="O196" s="20">
        <v>13</v>
      </c>
      <c r="P196" s="20">
        <v>39</v>
      </c>
      <c r="Q196" s="20">
        <v>39</v>
      </c>
      <c r="R196" s="20" t="s">
        <v>865</v>
      </c>
      <c r="S196" s="20" t="s">
        <v>32</v>
      </c>
    </row>
    <row r="197" s="3" customFormat="1" ht="121.5" spans="1:19">
      <c r="A197" s="16" t="s">
        <v>866</v>
      </c>
      <c r="B197" s="20" t="s">
        <v>867</v>
      </c>
      <c r="C197" s="20" t="s">
        <v>868</v>
      </c>
      <c r="D197" s="20" t="s">
        <v>28</v>
      </c>
      <c r="E197" s="20" t="s">
        <v>869</v>
      </c>
      <c r="F197" s="20" t="s">
        <v>30</v>
      </c>
      <c r="G197" s="20" t="s">
        <v>693</v>
      </c>
      <c r="H197" s="20">
        <v>14.3</v>
      </c>
      <c r="I197" s="20">
        <v>14.3</v>
      </c>
      <c r="J197" s="20"/>
      <c r="K197" s="20">
        <v>14.3</v>
      </c>
      <c r="L197" s="20"/>
      <c r="M197" s="20"/>
      <c r="N197" s="20"/>
      <c r="O197" s="20">
        <v>27</v>
      </c>
      <c r="P197" s="20">
        <v>81</v>
      </c>
      <c r="Q197" s="20">
        <v>81</v>
      </c>
      <c r="R197" s="20" t="s">
        <v>870</v>
      </c>
      <c r="S197" s="20" t="s">
        <v>32</v>
      </c>
    </row>
    <row r="198" s="3" customFormat="1" ht="121.5" spans="1:19">
      <c r="A198" s="16" t="s">
        <v>871</v>
      </c>
      <c r="B198" s="20" t="s">
        <v>872</v>
      </c>
      <c r="C198" s="20" t="s">
        <v>873</v>
      </c>
      <c r="D198" s="20" t="s">
        <v>28</v>
      </c>
      <c r="E198" s="20" t="s">
        <v>869</v>
      </c>
      <c r="F198" s="20" t="s">
        <v>30</v>
      </c>
      <c r="G198" s="20" t="s">
        <v>693</v>
      </c>
      <c r="H198" s="20">
        <v>8.45</v>
      </c>
      <c r="I198" s="20">
        <v>8.45</v>
      </c>
      <c r="J198" s="20"/>
      <c r="K198" s="20">
        <v>8.45</v>
      </c>
      <c r="L198" s="20"/>
      <c r="M198" s="20"/>
      <c r="N198" s="20"/>
      <c r="O198" s="20">
        <v>11</v>
      </c>
      <c r="P198" s="20">
        <v>33</v>
      </c>
      <c r="Q198" s="20">
        <v>33</v>
      </c>
      <c r="R198" s="20" t="s">
        <v>874</v>
      </c>
      <c r="S198" s="20" t="s">
        <v>32</v>
      </c>
    </row>
    <row r="199" s="3" customFormat="1" ht="121.5" spans="1:19">
      <c r="A199" s="16" t="s">
        <v>875</v>
      </c>
      <c r="B199" s="20" t="s">
        <v>876</v>
      </c>
      <c r="C199" s="20" t="s">
        <v>877</v>
      </c>
      <c r="D199" s="20" t="s">
        <v>28</v>
      </c>
      <c r="E199" s="20" t="s">
        <v>878</v>
      </c>
      <c r="F199" s="20" t="s">
        <v>30</v>
      </c>
      <c r="G199" s="20" t="s">
        <v>693</v>
      </c>
      <c r="H199" s="20">
        <v>1.29</v>
      </c>
      <c r="I199" s="20">
        <v>1.29</v>
      </c>
      <c r="J199" s="20"/>
      <c r="K199" s="20">
        <v>1.29</v>
      </c>
      <c r="L199" s="20"/>
      <c r="M199" s="20"/>
      <c r="N199" s="20"/>
      <c r="O199" s="20">
        <v>17</v>
      </c>
      <c r="P199" s="20">
        <v>51</v>
      </c>
      <c r="Q199" s="20">
        <v>51</v>
      </c>
      <c r="R199" s="20" t="s">
        <v>879</v>
      </c>
      <c r="S199" s="20" t="s">
        <v>32</v>
      </c>
    </row>
    <row r="200" s="3" customFormat="1" ht="121.5" spans="1:19">
      <c r="A200" s="16" t="s">
        <v>880</v>
      </c>
      <c r="B200" s="20" t="s">
        <v>881</v>
      </c>
      <c r="C200" s="20" t="s">
        <v>882</v>
      </c>
      <c r="D200" s="20" t="s">
        <v>28</v>
      </c>
      <c r="E200" s="20" t="s">
        <v>878</v>
      </c>
      <c r="F200" s="20" t="s">
        <v>30</v>
      </c>
      <c r="G200" s="20" t="s">
        <v>693</v>
      </c>
      <c r="H200" s="20">
        <v>7.5</v>
      </c>
      <c r="I200" s="20">
        <v>7.5</v>
      </c>
      <c r="J200" s="20"/>
      <c r="K200" s="20">
        <v>7.5</v>
      </c>
      <c r="L200" s="20"/>
      <c r="M200" s="20"/>
      <c r="N200" s="20"/>
      <c r="O200" s="20">
        <v>22</v>
      </c>
      <c r="P200" s="20">
        <v>66</v>
      </c>
      <c r="Q200" s="20">
        <v>66</v>
      </c>
      <c r="R200" s="20" t="s">
        <v>883</v>
      </c>
      <c r="S200" s="20" t="s">
        <v>32</v>
      </c>
    </row>
    <row r="201" s="3" customFormat="1" ht="121.5" spans="1:19">
      <c r="A201" s="16" t="s">
        <v>884</v>
      </c>
      <c r="B201" s="20" t="s">
        <v>885</v>
      </c>
      <c r="C201" s="20" t="s">
        <v>886</v>
      </c>
      <c r="D201" s="20" t="s">
        <v>28</v>
      </c>
      <c r="E201" s="20" t="s">
        <v>878</v>
      </c>
      <c r="F201" s="20" t="s">
        <v>30</v>
      </c>
      <c r="G201" s="20" t="s">
        <v>693</v>
      </c>
      <c r="H201" s="20">
        <v>3.24</v>
      </c>
      <c r="I201" s="20">
        <v>3.24</v>
      </c>
      <c r="J201" s="20"/>
      <c r="K201" s="20">
        <v>3.24</v>
      </c>
      <c r="L201" s="20"/>
      <c r="M201" s="20"/>
      <c r="N201" s="20"/>
      <c r="O201" s="20">
        <v>27</v>
      </c>
      <c r="P201" s="20">
        <v>81</v>
      </c>
      <c r="Q201" s="20">
        <v>81</v>
      </c>
      <c r="R201" s="20" t="s">
        <v>887</v>
      </c>
      <c r="S201" s="20" t="s">
        <v>32</v>
      </c>
    </row>
    <row r="202" s="3" customFormat="1" ht="121.5" spans="1:19">
      <c r="A202" s="16" t="s">
        <v>888</v>
      </c>
      <c r="B202" s="20" t="s">
        <v>889</v>
      </c>
      <c r="C202" s="20" t="s">
        <v>890</v>
      </c>
      <c r="D202" s="20" t="s">
        <v>28</v>
      </c>
      <c r="E202" s="20" t="s">
        <v>891</v>
      </c>
      <c r="F202" s="20" t="s">
        <v>30</v>
      </c>
      <c r="G202" s="20" t="s">
        <v>693</v>
      </c>
      <c r="H202" s="20">
        <v>7.85</v>
      </c>
      <c r="I202" s="20">
        <v>7.85</v>
      </c>
      <c r="J202" s="20"/>
      <c r="K202" s="20">
        <v>7.85</v>
      </c>
      <c r="L202" s="20"/>
      <c r="M202" s="20"/>
      <c r="N202" s="20"/>
      <c r="O202" s="20">
        <v>13</v>
      </c>
      <c r="P202" s="20">
        <v>39</v>
      </c>
      <c r="Q202" s="20">
        <v>39</v>
      </c>
      <c r="R202" s="20" t="s">
        <v>892</v>
      </c>
      <c r="S202" s="20" t="s">
        <v>32</v>
      </c>
    </row>
    <row r="203" s="3" customFormat="1" ht="121.5" spans="1:19">
      <c r="A203" s="16" t="s">
        <v>893</v>
      </c>
      <c r="B203" s="20" t="s">
        <v>894</v>
      </c>
      <c r="C203" s="20" t="s">
        <v>850</v>
      </c>
      <c r="D203" s="20" t="s">
        <v>28</v>
      </c>
      <c r="E203" s="20" t="s">
        <v>891</v>
      </c>
      <c r="F203" s="20" t="s">
        <v>30</v>
      </c>
      <c r="G203" s="20" t="s">
        <v>693</v>
      </c>
      <c r="H203" s="20">
        <v>1.52</v>
      </c>
      <c r="I203" s="20">
        <v>1.52</v>
      </c>
      <c r="J203" s="20"/>
      <c r="K203" s="20">
        <v>1.52</v>
      </c>
      <c r="L203" s="20"/>
      <c r="M203" s="20"/>
      <c r="N203" s="20"/>
      <c r="O203" s="20">
        <v>11</v>
      </c>
      <c r="P203" s="20">
        <v>33</v>
      </c>
      <c r="Q203" s="20">
        <v>33</v>
      </c>
      <c r="R203" s="20" t="s">
        <v>895</v>
      </c>
      <c r="S203" s="20" t="s">
        <v>32</v>
      </c>
    </row>
    <row r="204" s="3" customFormat="1" ht="121.5" spans="1:19">
      <c r="A204" s="16" t="s">
        <v>896</v>
      </c>
      <c r="B204" s="20" t="s">
        <v>897</v>
      </c>
      <c r="C204" s="20" t="s">
        <v>898</v>
      </c>
      <c r="D204" s="20" t="s">
        <v>28</v>
      </c>
      <c r="E204" s="20" t="s">
        <v>891</v>
      </c>
      <c r="F204" s="20" t="s">
        <v>30</v>
      </c>
      <c r="G204" s="20" t="s">
        <v>693</v>
      </c>
      <c r="H204" s="20">
        <v>4.44</v>
      </c>
      <c r="I204" s="20">
        <v>4.44</v>
      </c>
      <c r="J204" s="20"/>
      <c r="K204" s="20">
        <v>4.44</v>
      </c>
      <c r="L204" s="20"/>
      <c r="M204" s="20"/>
      <c r="N204" s="20"/>
      <c r="O204" s="20">
        <v>16</v>
      </c>
      <c r="P204" s="20">
        <v>48</v>
      </c>
      <c r="Q204" s="20">
        <v>48</v>
      </c>
      <c r="R204" s="20" t="s">
        <v>899</v>
      </c>
      <c r="S204" s="20" t="s">
        <v>32</v>
      </c>
    </row>
    <row r="205" s="3" customFormat="1" ht="121.5" spans="1:19">
      <c r="A205" s="16" t="s">
        <v>900</v>
      </c>
      <c r="B205" s="20" t="s">
        <v>901</v>
      </c>
      <c r="C205" s="20" t="s">
        <v>902</v>
      </c>
      <c r="D205" s="20" t="s">
        <v>28</v>
      </c>
      <c r="E205" s="20" t="s">
        <v>903</v>
      </c>
      <c r="F205" s="20" t="s">
        <v>30</v>
      </c>
      <c r="G205" s="20" t="s">
        <v>693</v>
      </c>
      <c r="H205" s="20">
        <v>3</v>
      </c>
      <c r="I205" s="20">
        <v>3</v>
      </c>
      <c r="J205" s="20"/>
      <c r="K205" s="20">
        <v>3</v>
      </c>
      <c r="L205" s="20"/>
      <c r="M205" s="20"/>
      <c r="N205" s="20"/>
      <c r="O205" s="20">
        <v>27</v>
      </c>
      <c r="P205" s="20">
        <v>81</v>
      </c>
      <c r="Q205" s="20">
        <v>81</v>
      </c>
      <c r="R205" s="20" t="s">
        <v>904</v>
      </c>
      <c r="S205" s="20" t="s">
        <v>32</v>
      </c>
    </row>
    <row r="206" s="3" customFormat="1" ht="121.5" spans="1:19">
      <c r="A206" s="16" t="s">
        <v>905</v>
      </c>
      <c r="B206" s="20" t="s">
        <v>906</v>
      </c>
      <c r="C206" s="20" t="s">
        <v>907</v>
      </c>
      <c r="D206" s="20" t="s">
        <v>28</v>
      </c>
      <c r="E206" s="20" t="s">
        <v>908</v>
      </c>
      <c r="F206" s="20" t="s">
        <v>30</v>
      </c>
      <c r="G206" s="20" t="s">
        <v>693</v>
      </c>
      <c r="H206" s="20">
        <v>42.57</v>
      </c>
      <c r="I206" s="20">
        <v>42.57</v>
      </c>
      <c r="J206" s="20"/>
      <c r="K206" s="20">
        <v>42.57</v>
      </c>
      <c r="L206" s="20"/>
      <c r="M206" s="20"/>
      <c r="N206" s="20"/>
      <c r="O206" s="20">
        <v>23</v>
      </c>
      <c r="P206" s="20">
        <v>69</v>
      </c>
      <c r="Q206" s="20">
        <v>69</v>
      </c>
      <c r="R206" s="20" t="s">
        <v>909</v>
      </c>
      <c r="S206" s="20" t="s">
        <v>32</v>
      </c>
    </row>
    <row r="207" s="3" customFormat="1" ht="121.5" spans="1:19">
      <c r="A207" s="16" t="s">
        <v>910</v>
      </c>
      <c r="B207" s="20" t="s">
        <v>911</v>
      </c>
      <c r="C207" s="20" t="s">
        <v>912</v>
      </c>
      <c r="D207" s="20" t="s">
        <v>28</v>
      </c>
      <c r="E207" s="20" t="s">
        <v>913</v>
      </c>
      <c r="F207" s="20" t="s">
        <v>30</v>
      </c>
      <c r="G207" s="20" t="s">
        <v>693</v>
      </c>
      <c r="H207" s="20">
        <v>3.96</v>
      </c>
      <c r="I207" s="20">
        <v>3.96</v>
      </c>
      <c r="J207" s="20"/>
      <c r="K207" s="20">
        <v>3.96</v>
      </c>
      <c r="L207" s="20"/>
      <c r="M207" s="20"/>
      <c r="N207" s="20"/>
      <c r="O207" s="20">
        <v>35</v>
      </c>
      <c r="P207" s="20">
        <v>105</v>
      </c>
      <c r="Q207" s="20">
        <v>105</v>
      </c>
      <c r="R207" s="20" t="s">
        <v>914</v>
      </c>
      <c r="S207" s="20" t="s">
        <v>32</v>
      </c>
    </row>
    <row r="208" s="3" customFormat="1" ht="121.5" spans="1:19">
      <c r="A208" s="16" t="s">
        <v>915</v>
      </c>
      <c r="B208" s="20" t="s">
        <v>916</v>
      </c>
      <c r="C208" s="20" t="s">
        <v>917</v>
      </c>
      <c r="D208" s="20" t="s">
        <v>28</v>
      </c>
      <c r="E208" s="20" t="s">
        <v>918</v>
      </c>
      <c r="F208" s="20" t="s">
        <v>30</v>
      </c>
      <c r="G208" s="20" t="s">
        <v>693</v>
      </c>
      <c r="H208" s="20">
        <v>1.18</v>
      </c>
      <c r="I208" s="20">
        <v>1.18</v>
      </c>
      <c r="J208" s="20"/>
      <c r="K208" s="20">
        <v>1.18</v>
      </c>
      <c r="L208" s="20"/>
      <c r="M208" s="20"/>
      <c r="N208" s="20"/>
      <c r="O208" s="20">
        <v>17</v>
      </c>
      <c r="P208" s="20">
        <v>51</v>
      </c>
      <c r="Q208" s="20">
        <v>51</v>
      </c>
      <c r="R208" s="20" t="s">
        <v>919</v>
      </c>
      <c r="S208" s="20" t="s">
        <v>32</v>
      </c>
    </row>
    <row r="209" s="3" customFormat="1" ht="121.5" spans="1:19">
      <c r="A209" s="16" t="s">
        <v>920</v>
      </c>
      <c r="B209" s="20" t="s">
        <v>921</v>
      </c>
      <c r="C209" s="20" t="s">
        <v>922</v>
      </c>
      <c r="D209" s="20" t="s">
        <v>28</v>
      </c>
      <c r="E209" s="20" t="s">
        <v>923</v>
      </c>
      <c r="F209" s="20" t="s">
        <v>30</v>
      </c>
      <c r="G209" s="20" t="s">
        <v>693</v>
      </c>
      <c r="H209" s="20">
        <v>11.27</v>
      </c>
      <c r="I209" s="20">
        <v>11.27</v>
      </c>
      <c r="J209" s="20"/>
      <c r="K209" s="20">
        <v>11.27</v>
      </c>
      <c r="L209" s="20"/>
      <c r="M209" s="20"/>
      <c r="N209" s="20"/>
      <c r="O209" s="20">
        <v>38</v>
      </c>
      <c r="P209" s="20">
        <v>114</v>
      </c>
      <c r="Q209" s="20">
        <v>114</v>
      </c>
      <c r="R209" s="20" t="s">
        <v>924</v>
      </c>
      <c r="S209" s="20" t="s">
        <v>32</v>
      </c>
    </row>
    <row r="210" s="3" customFormat="1" ht="121.5" spans="1:19">
      <c r="A210" s="16" t="s">
        <v>925</v>
      </c>
      <c r="B210" s="20" t="s">
        <v>926</v>
      </c>
      <c r="C210" s="20" t="s">
        <v>927</v>
      </c>
      <c r="D210" s="20" t="s">
        <v>76</v>
      </c>
      <c r="E210" s="20" t="s">
        <v>928</v>
      </c>
      <c r="F210" s="20" t="s">
        <v>30</v>
      </c>
      <c r="G210" s="20" t="s">
        <v>693</v>
      </c>
      <c r="H210" s="20">
        <v>5.429</v>
      </c>
      <c r="I210" s="20">
        <v>5.429</v>
      </c>
      <c r="J210" s="20"/>
      <c r="K210" s="20">
        <v>5.429</v>
      </c>
      <c r="L210" s="20"/>
      <c r="M210" s="20"/>
      <c r="N210" s="20"/>
      <c r="O210" s="20">
        <v>9</v>
      </c>
      <c r="P210" s="20">
        <v>27</v>
      </c>
      <c r="Q210" s="20">
        <v>27</v>
      </c>
      <c r="R210" s="20" t="s">
        <v>929</v>
      </c>
      <c r="S210" s="20" t="s">
        <v>32</v>
      </c>
    </row>
    <row r="211" s="3" customFormat="1" ht="108" spans="1:19">
      <c r="A211" s="16" t="s">
        <v>930</v>
      </c>
      <c r="B211" s="20" t="s">
        <v>931</v>
      </c>
      <c r="C211" s="20" t="s">
        <v>932</v>
      </c>
      <c r="D211" s="20" t="s">
        <v>76</v>
      </c>
      <c r="E211" s="20" t="s">
        <v>933</v>
      </c>
      <c r="F211" s="20" t="s">
        <v>30</v>
      </c>
      <c r="G211" s="20" t="s">
        <v>693</v>
      </c>
      <c r="H211" s="20">
        <v>3.948</v>
      </c>
      <c r="I211" s="20">
        <v>3.948</v>
      </c>
      <c r="J211" s="20"/>
      <c r="K211" s="20">
        <v>3.948</v>
      </c>
      <c r="L211" s="20"/>
      <c r="M211" s="20"/>
      <c r="N211" s="20"/>
      <c r="O211" s="20">
        <v>12</v>
      </c>
      <c r="P211" s="20">
        <v>36</v>
      </c>
      <c r="Q211" s="20">
        <v>36</v>
      </c>
      <c r="R211" s="20" t="s">
        <v>934</v>
      </c>
      <c r="S211" s="20" t="s">
        <v>32</v>
      </c>
    </row>
    <row r="212" s="3" customFormat="1" ht="108" spans="1:19">
      <c r="A212" s="16" t="s">
        <v>935</v>
      </c>
      <c r="B212" s="20" t="s">
        <v>931</v>
      </c>
      <c r="C212" s="20" t="s">
        <v>936</v>
      </c>
      <c r="D212" s="20" t="s">
        <v>76</v>
      </c>
      <c r="E212" s="20" t="s">
        <v>937</v>
      </c>
      <c r="F212" s="20" t="s">
        <v>30</v>
      </c>
      <c r="G212" s="20" t="s">
        <v>693</v>
      </c>
      <c r="H212" s="20">
        <v>2.376</v>
      </c>
      <c r="I212" s="20">
        <v>2.376</v>
      </c>
      <c r="J212" s="20"/>
      <c r="K212" s="20">
        <v>2.376</v>
      </c>
      <c r="L212" s="20"/>
      <c r="M212" s="20"/>
      <c r="N212" s="20"/>
      <c r="O212" s="20">
        <v>34</v>
      </c>
      <c r="P212" s="20">
        <v>102</v>
      </c>
      <c r="Q212" s="20">
        <v>102</v>
      </c>
      <c r="R212" s="20" t="s">
        <v>938</v>
      </c>
      <c r="S212" s="20" t="s">
        <v>32</v>
      </c>
    </row>
    <row r="213" s="3" customFormat="1" ht="108" spans="1:19">
      <c r="A213" s="16" t="s">
        <v>939</v>
      </c>
      <c r="B213" s="20" t="s">
        <v>931</v>
      </c>
      <c r="C213" s="20" t="s">
        <v>940</v>
      </c>
      <c r="D213" s="20" t="s">
        <v>76</v>
      </c>
      <c r="E213" s="20" t="s">
        <v>941</v>
      </c>
      <c r="F213" s="20" t="s">
        <v>30</v>
      </c>
      <c r="G213" s="20" t="s">
        <v>693</v>
      </c>
      <c r="H213" s="20">
        <v>3.357</v>
      </c>
      <c r="I213" s="20">
        <v>3.357</v>
      </c>
      <c r="J213" s="20"/>
      <c r="K213" s="20">
        <v>3.357</v>
      </c>
      <c r="L213" s="20"/>
      <c r="M213" s="20"/>
      <c r="N213" s="20"/>
      <c r="O213" s="20">
        <v>38</v>
      </c>
      <c r="P213" s="20">
        <v>114</v>
      </c>
      <c r="Q213" s="20">
        <v>114</v>
      </c>
      <c r="R213" s="20" t="s">
        <v>942</v>
      </c>
      <c r="S213" s="20" t="s">
        <v>32</v>
      </c>
    </row>
    <row r="214" s="3" customFormat="1" ht="108" spans="1:19">
      <c r="A214" s="16" t="s">
        <v>943</v>
      </c>
      <c r="B214" s="20" t="s">
        <v>931</v>
      </c>
      <c r="C214" s="20" t="s">
        <v>944</v>
      </c>
      <c r="D214" s="20" t="s">
        <v>76</v>
      </c>
      <c r="E214" s="20" t="s">
        <v>945</v>
      </c>
      <c r="F214" s="20" t="s">
        <v>30</v>
      </c>
      <c r="G214" s="20" t="s">
        <v>693</v>
      </c>
      <c r="H214" s="20">
        <v>0.528</v>
      </c>
      <c r="I214" s="20">
        <v>0.528</v>
      </c>
      <c r="J214" s="20"/>
      <c r="K214" s="20">
        <v>0.528</v>
      </c>
      <c r="L214" s="20"/>
      <c r="M214" s="20"/>
      <c r="N214" s="20"/>
      <c r="O214" s="20">
        <v>30</v>
      </c>
      <c r="P214" s="20">
        <v>90</v>
      </c>
      <c r="Q214" s="20">
        <v>90</v>
      </c>
      <c r="R214" s="20" t="s">
        <v>946</v>
      </c>
      <c r="S214" s="20" t="s">
        <v>32</v>
      </c>
    </row>
    <row r="215" s="3" customFormat="1" ht="108" spans="1:19">
      <c r="A215" s="16" t="s">
        <v>947</v>
      </c>
      <c r="B215" s="20" t="s">
        <v>931</v>
      </c>
      <c r="C215" s="20" t="s">
        <v>948</v>
      </c>
      <c r="D215" s="20" t="s">
        <v>76</v>
      </c>
      <c r="E215" s="20" t="s">
        <v>945</v>
      </c>
      <c r="F215" s="20" t="s">
        <v>30</v>
      </c>
      <c r="G215" s="20" t="s">
        <v>693</v>
      </c>
      <c r="H215" s="20">
        <v>1.98</v>
      </c>
      <c r="I215" s="20">
        <v>1.98</v>
      </c>
      <c r="J215" s="20"/>
      <c r="K215" s="20">
        <v>1.98</v>
      </c>
      <c r="L215" s="20"/>
      <c r="M215" s="20"/>
      <c r="N215" s="20"/>
      <c r="O215" s="20">
        <v>42</v>
      </c>
      <c r="P215" s="20">
        <v>126</v>
      </c>
      <c r="Q215" s="20">
        <v>126</v>
      </c>
      <c r="R215" s="20" t="s">
        <v>949</v>
      </c>
      <c r="S215" s="20" t="s">
        <v>32</v>
      </c>
    </row>
    <row r="216" s="3" customFormat="1" ht="108" spans="1:19">
      <c r="A216" s="16" t="s">
        <v>950</v>
      </c>
      <c r="B216" s="20" t="s">
        <v>951</v>
      </c>
      <c r="C216" s="20" t="s">
        <v>952</v>
      </c>
      <c r="D216" s="20" t="s">
        <v>195</v>
      </c>
      <c r="E216" s="20" t="s">
        <v>953</v>
      </c>
      <c r="F216" s="20" t="s">
        <v>30</v>
      </c>
      <c r="G216" s="20" t="s">
        <v>693</v>
      </c>
      <c r="H216" s="20">
        <v>0.49</v>
      </c>
      <c r="I216" s="20">
        <v>0.49</v>
      </c>
      <c r="J216" s="20"/>
      <c r="K216" s="20">
        <v>0.49</v>
      </c>
      <c r="L216" s="20"/>
      <c r="M216" s="20"/>
      <c r="N216" s="20"/>
      <c r="O216" s="20">
        <v>11</v>
      </c>
      <c r="P216" s="20">
        <v>33</v>
      </c>
      <c r="Q216" s="20">
        <v>33</v>
      </c>
      <c r="R216" s="20" t="s">
        <v>954</v>
      </c>
      <c r="S216" s="20" t="s">
        <v>32</v>
      </c>
    </row>
    <row r="217" s="3" customFormat="1" ht="108" spans="1:19">
      <c r="A217" s="16" t="s">
        <v>955</v>
      </c>
      <c r="B217" s="20" t="s">
        <v>956</v>
      </c>
      <c r="C217" s="20" t="s">
        <v>957</v>
      </c>
      <c r="D217" s="20" t="s">
        <v>65</v>
      </c>
      <c r="E217" s="20" t="s">
        <v>958</v>
      </c>
      <c r="F217" s="20" t="s">
        <v>30</v>
      </c>
      <c r="G217" s="20" t="s">
        <v>693</v>
      </c>
      <c r="H217" s="20">
        <v>9.54</v>
      </c>
      <c r="I217" s="20">
        <v>9.54</v>
      </c>
      <c r="J217" s="20"/>
      <c r="K217" s="20">
        <v>9.54</v>
      </c>
      <c r="L217" s="20"/>
      <c r="M217" s="20"/>
      <c r="N217" s="20"/>
      <c r="O217" s="20">
        <v>40</v>
      </c>
      <c r="P217" s="20">
        <v>120</v>
      </c>
      <c r="Q217" s="20">
        <v>120</v>
      </c>
      <c r="R217" s="20" t="s">
        <v>959</v>
      </c>
      <c r="S217" s="20" t="s">
        <v>32</v>
      </c>
    </row>
    <row r="218" s="3" customFormat="1" ht="94.5" spans="1:19">
      <c r="A218" s="16" t="s">
        <v>960</v>
      </c>
      <c r="B218" s="20" t="s">
        <v>961</v>
      </c>
      <c r="C218" s="20" t="s">
        <v>962</v>
      </c>
      <c r="D218" s="20" t="s">
        <v>65</v>
      </c>
      <c r="E218" s="20" t="s">
        <v>958</v>
      </c>
      <c r="F218" s="20" t="s">
        <v>30</v>
      </c>
      <c r="G218" s="20" t="s">
        <v>693</v>
      </c>
      <c r="H218" s="20">
        <v>11.8</v>
      </c>
      <c r="I218" s="20">
        <v>11.8</v>
      </c>
      <c r="J218" s="20"/>
      <c r="K218" s="20">
        <v>11.8</v>
      </c>
      <c r="L218" s="20"/>
      <c r="M218" s="20"/>
      <c r="N218" s="20"/>
      <c r="O218" s="20">
        <v>90</v>
      </c>
      <c r="P218" s="20">
        <v>270</v>
      </c>
      <c r="Q218" s="20">
        <v>270</v>
      </c>
      <c r="R218" s="20" t="s">
        <v>963</v>
      </c>
      <c r="S218" s="20" t="s">
        <v>32</v>
      </c>
    </row>
    <row r="219" s="3" customFormat="1" ht="108" spans="1:19">
      <c r="A219" s="16" t="s">
        <v>964</v>
      </c>
      <c r="B219" s="20" t="s">
        <v>965</v>
      </c>
      <c r="C219" s="20" t="s">
        <v>966</v>
      </c>
      <c r="D219" s="20" t="s">
        <v>65</v>
      </c>
      <c r="E219" s="20" t="s">
        <v>967</v>
      </c>
      <c r="F219" s="20" t="s">
        <v>30</v>
      </c>
      <c r="G219" s="20" t="s">
        <v>693</v>
      </c>
      <c r="H219" s="20">
        <v>8.3</v>
      </c>
      <c r="I219" s="20">
        <v>8.3</v>
      </c>
      <c r="J219" s="20"/>
      <c r="K219" s="20">
        <v>8.3</v>
      </c>
      <c r="L219" s="20"/>
      <c r="M219" s="20"/>
      <c r="N219" s="20"/>
      <c r="O219" s="20">
        <v>11</v>
      </c>
      <c r="P219" s="20">
        <v>33</v>
      </c>
      <c r="Q219" s="20">
        <v>33</v>
      </c>
      <c r="R219" s="20" t="s">
        <v>968</v>
      </c>
      <c r="S219" s="20" t="s">
        <v>32</v>
      </c>
    </row>
    <row r="220" s="3" customFormat="1" ht="108" spans="1:19">
      <c r="A220" s="16" t="s">
        <v>969</v>
      </c>
      <c r="B220" s="20" t="s">
        <v>970</v>
      </c>
      <c r="C220" s="20" t="s">
        <v>971</v>
      </c>
      <c r="D220" s="20" t="s">
        <v>65</v>
      </c>
      <c r="E220" s="20" t="s">
        <v>972</v>
      </c>
      <c r="F220" s="20" t="s">
        <v>30</v>
      </c>
      <c r="G220" s="20" t="s">
        <v>693</v>
      </c>
      <c r="H220" s="20">
        <v>7.6</v>
      </c>
      <c r="I220" s="20">
        <v>7.6</v>
      </c>
      <c r="J220" s="20"/>
      <c r="K220" s="20">
        <v>7.6</v>
      </c>
      <c r="L220" s="20"/>
      <c r="M220" s="20"/>
      <c r="N220" s="20"/>
      <c r="O220" s="20">
        <v>58</v>
      </c>
      <c r="P220" s="20">
        <v>174</v>
      </c>
      <c r="Q220" s="20">
        <v>174</v>
      </c>
      <c r="R220" s="20" t="s">
        <v>973</v>
      </c>
      <c r="S220" s="20" t="s">
        <v>32</v>
      </c>
    </row>
    <row r="221" s="3" customFormat="1" ht="108" spans="1:19">
      <c r="A221" s="16" t="s">
        <v>974</v>
      </c>
      <c r="B221" s="20" t="s">
        <v>975</v>
      </c>
      <c r="C221" s="20" t="s">
        <v>976</v>
      </c>
      <c r="D221" s="20" t="s">
        <v>65</v>
      </c>
      <c r="E221" s="20" t="s">
        <v>972</v>
      </c>
      <c r="F221" s="20" t="s">
        <v>30</v>
      </c>
      <c r="G221" s="20" t="s">
        <v>693</v>
      </c>
      <c r="H221" s="20">
        <v>6.93</v>
      </c>
      <c r="I221" s="20">
        <v>6.93</v>
      </c>
      <c r="J221" s="20"/>
      <c r="K221" s="20">
        <v>6.93</v>
      </c>
      <c r="L221" s="20"/>
      <c r="M221" s="20"/>
      <c r="N221" s="20"/>
      <c r="O221" s="20">
        <v>30</v>
      </c>
      <c r="P221" s="20">
        <v>90</v>
      </c>
      <c r="Q221" s="20">
        <v>90</v>
      </c>
      <c r="R221" s="20" t="s">
        <v>977</v>
      </c>
      <c r="S221" s="20" t="s">
        <v>32</v>
      </c>
    </row>
    <row r="222" s="3" customFormat="1" ht="94.5" spans="1:19">
      <c r="A222" s="16" t="s">
        <v>978</v>
      </c>
      <c r="B222" s="20" t="s">
        <v>979</v>
      </c>
      <c r="C222" s="20" t="s">
        <v>980</v>
      </c>
      <c r="D222" s="20" t="s">
        <v>65</v>
      </c>
      <c r="E222" s="20" t="s">
        <v>972</v>
      </c>
      <c r="F222" s="20" t="s">
        <v>30</v>
      </c>
      <c r="G222" s="20" t="s">
        <v>693</v>
      </c>
      <c r="H222" s="20">
        <v>8.51</v>
      </c>
      <c r="I222" s="20">
        <v>8.51</v>
      </c>
      <c r="J222" s="20"/>
      <c r="K222" s="20">
        <v>8.51</v>
      </c>
      <c r="L222" s="20"/>
      <c r="M222" s="20"/>
      <c r="N222" s="20"/>
      <c r="O222" s="20">
        <v>75</v>
      </c>
      <c r="P222" s="20">
        <v>225</v>
      </c>
      <c r="Q222" s="20">
        <v>225</v>
      </c>
      <c r="R222" s="20" t="s">
        <v>981</v>
      </c>
      <c r="S222" s="20" t="s">
        <v>32</v>
      </c>
    </row>
    <row r="223" s="3" customFormat="1" ht="94.5" spans="1:19">
      <c r="A223" s="16" t="s">
        <v>982</v>
      </c>
      <c r="B223" s="20" t="s">
        <v>983</v>
      </c>
      <c r="C223" s="20" t="s">
        <v>984</v>
      </c>
      <c r="D223" s="20" t="s">
        <v>65</v>
      </c>
      <c r="E223" s="20" t="s">
        <v>972</v>
      </c>
      <c r="F223" s="20" t="s">
        <v>30</v>
      </c>
      <c r="G223" s="20" t="s">
        <v>693</v>
      </c>
      <c r="H223" s="20">
        <v>14.08</v>
      </c>
      <c r="I223" s="20">
        <v>14.08</v>
      </c>
      <c r="J223" s="20"/>
      <c r="K223" s="20">
        <v>14.08</v>
      </c>
      <c r="L223" s="20"/>
      <c r="M223" s="20"/>
      <c r="N223" s="20"/>
      <c r="O223" s="20">
        <v>25</v>
      </c>
      <c r="P223" s="20">
        <v>75</v>
      </c>
      <c r="Q223" s="20">
        <v>75</v>
      </c>
      <c r="R223" s="20" t="s">
        <v>985</v>
      </c>
      <c r="S223" s="20" t="s">
        <v>32</v>
      </c>
    </row>
    <row r="224" s="3" customFormat="1" ht="94.5" spans="1:19">
      <c r="A224" s="16" t="s">
        <v>986</v>
      </c>
      <c r="B224" s="20" t="s">
        <v>987</v>
      </c>
      <c r="C224" s="20" t="s">
        <v>988</v>
      </c>
      <c r="D224" s="20" t="s">
        <v>65</v>
      </c>
      <c r="E224" s="20" t="s">
        <v>989</v>
      </c>
      <c r="F224" s="20" t="s">
        <v>30</v>
      </c>
      <c r="G224" s="20" t="s">
        <v>693</v>
      </c>
      <c r="H224" s="20">
        <v>13.1</v>
      </c>
      <c r="I224" s="20">
        <v>13.1</v>
      </c>
      <c r="J224" s="20"/>
      <c r="K224" s="20">
        <v>13.1</v>
      </c>
      <c r="L224" s="20"/>
      <c r="M224" s="20"/>
      <c r="N224" s="20"/>
      <c r="O224" s="20">
        <v>38</v>
      </c>
      <c r="P224" s="20">
        <v>114</v>
      </c>
      <c r="Q224" s="20">
        <v>114</v>
      </c>
      <c r="R224" s="20" t="s">
        <v>990</v>
      </c>
      <c r="S224" s="20" t="s">
        <v>32</v>
      </c>
    </row>
    <row r="225" s="3" customFormat="1" ht="108" spans="1:19">
      <c r="A225" s="16" t="s">
        <v>991</v>
      </c>
      <c r="B225" s="20" t="s">
        <v>992</v>
      </c>
      <c r="C225" s="20" t="s">
        <v>993</v>
      </c>
      <c r="D225" s="20" t="s">
        <v>126</v>
      </c>
      <c r="E225" s="20" t="s">
        <v>994</v>
      </c>
      <c r="F225" s="20" t="s">
        <v>30</v>
      </c>
      <c r="G225" s="20" t="s">
        <v>693</v>
      </c>
      <c r="H225" s="20">
        <v>6.81</v>
      </c>
      <c r="I225" s="20">
        <v>6.81</v>
      </c>
      <c r="J225" s="20"/>
      <c r="K225" s="20">
        <v>6.81</v>
      </c>
      <c r="L225" s="20"/>
      <c r="M225" s="20"/>
      <c r="N225" s="20"/>
      <c r="O225" s="20">
        <v>105</v>
      </c>
      <c r="P225" s="20">
        <v>315</v>
      </c>
      <c r="Q225" s="20">
        <v>315</v>
      </c>
      <c r="R225" s="20" t="s">
        <v>995</v>
      </c>
      <c r="S225" s="20" t="s">
        <v>32</v>
      </c>
    </row>
    <row r="226" s="3" customFormat="1" ht="94.5" spans="1:19">
      <c r="A226" s="16" t="s">
        <v>996</v>
      </c>
      <c r="B226" s="20" t="s">
        <v>997</v>
      </c>
      <c r="C226" s="20" t="s">
        <v>998</v>
      </c>
      <c r="D226" s="20" t="s">
        <v>126</v>
      </c>
      <c r="E226" s="20" t="s">
        <v>999</v>
      </c>
      <c r="F226" s="20" t="s">
        <v>30</v>
      </c>
      <c r="G226" s="20" t="s">
        <v>693</v>
      </c>
      <c r="H226" s="20">
        <v>10.8</v>
      </c>
      <c r="I226" s="20">
        <v>10.8</v>
      </c>
      <c r="J226" s="20"/>
      <c r="K226" s="20">
        <v>10.8</v>
      </c>
      <c r="L226" s="20"/>
      <c r="M226" s="20"/>
      <c r="N226" s="20"/>
      <c r="O226" s="20">
        <v>78</v>
      </c>
      <c r="P226" s="20">
        <v>234</v>
      </c>
      <c r="Q226" s="20">
        <v>234</v>
      </c>
      <c r="R226" s="20" t="s">
        <v>1000</v>
      </c>
      <c r="S226" s="20" t="s">
        <v>32</v>
      </c>
    </row>
    <row r="227" s="3" customFormat="1" ht="94.5" spans="1:19">
      <c r="A227" s="16" t="s">
        <v>1001</v>
      </c>
      <c r="B227" s="20" t="s">
        <v>1002</v>
      </c>
      <c r="C227" s="20" t="s">
        <v>1003</v>
      </c>
      <c r="D227" s="20" t="s">
        <v>126</v>
      </c>
      <c r="E227" s="20" t="s">
        <v>999</v>
      </c>
      <c r="F227" s="20" t="s">
        <v>30</v>
      </c>
      <c r="G227" s="20" t="s">
        <v>693</v>
      </c>
      <c r="H227" s="20">
        <v>12.4</v>
      </c>
      <c r="I227" s="20">
        <v>12.4</v>
      </c>
      <c r="J227" s="20"/>
      <c r="K227" s="20">
        <v>12.4</v>
      </c>
      <c r="L227" s="20"/>
      <c r="M227" s="20"/>
      <c r="N227" s="20"/>
      <c r="O227" s="20">
        <v>30</v>
      </c>
      <c r="P227" s="20">
        <v>90</v>
      </c>
      <c r="Q227" s="20">
        <v>90</v>
      </c>
      <c r="R227" s="20" t="s">
        <v>1004</v>
      </c>
      <c r="S227" s="20" t="s">
        <v>32</v>
      </c>
    </row>
    <row r="228" s="3" customFormat="1" ht="94.5" spans="1:19">
      <c r="A228" s="16" t="s">
        <v>1005</v>
      </c>
      <c r="B228" s="20" t="s">
        <v>1006</v>
      </c>
      <c r="C228" s="20" t="s">
        <v>1007</v>
      </c>
      <c r="D228" s="20" t="s">
        <v>126</v>
      </c>
      <c r="E228" s="20" t="s">
        <v>1008</v>
      </c>
      <c r="F228" s="20" t="s">
        <v>30</v>
      </c>
      <c r="G228" s="20" t="s">
        <v>693</v>
      </c>
      <c r="H228" s="20">
        <v>36.6</v>
      </c>
      <c r="I228" s="20">
        <v>36.6</v>
      </c>
      <c r="J228" s="20"/>
      <c r="K228" s="20">
        <v>36.6</v>
      </c>
      <c r="L228" s="20"/>
      <c r="M228" s="20"/>
      <c r="N228" s="20"/>
      <c r="O228" s="20">
        <v>8</v>
      </c>
      <c r="P228" s="20">
        <v>24</v>
      </c>
      <c r="Q228" s="20">
        <v>24</v>
      </c>
      <c r="R228" s="20" t="s">
        <v>1009</v>
      </c>
      <c r="S228" s="20" t="s">
        <v>32</v>
      </c>
    </row>
    <row r="229" s="3" customFormat="1" ht="94.5" spans="1:19">
      <c r="A229" s="16" t="s">
        <v>1010</v>
      </c>
      <c r="B229" s="20" t="s">
        <v>1011</v>
      </c>
      <c r="C229" s="20" t="s">
        <v>1012</v>
      </c>
      <c r="D229" s="20" t="s">
        <v>126</v>
      </c>
      <c r="E229" s="20" t="s">
        <v>1013</v>
      </c>
      <c r="F229" s="20" t="s">
        <v>30</v>
      </c>
      <c r="G229" s="20" t="s">
        <v>693</v>
      </c>
      <c r="H229" s="20">
        <v>30</v>
      </c>
      <c r="I229" s="20">
        <v>30</v>
      </c>
      <c r="J229" s="20"/>
      <c r="K229" s="20">
        <v>30</v>
      </c>
      <c r="L229" s="20"/>
      <c r="M229" s="20"/>
      <c r="N229" s="20"/>
      <c r="O229" s="20">
        <v>78</v>
      </c>
      <c r="P229" s="20">
        <v>234</v>
      </c>
      <c r="Q229" s="20">
        <v>234</v>
      </c>
      <c r="R229" s="20" t="s">
        <v>1014</v>
      </c>
      <c r="S229" s="20" t="s">
        <v>32</v>
      </c>
    </row>
    <row r="230" s="3" customFormat="1" ht="94.5" spans="1:19">
      <c r="A230" s="16" t="s">
        <v>1015</v>
      </c>
      <c r="B230" s="20" t="s">
        <v>1016</v>
      </c>
      <c r="C230" s="20" t="s">
        <v>1017</v>
      </c>
      <c r="D230" s="20" t="s">
        <v>126</v>
      </c>
      <c r="E230" s="20" t="s">
        <v>1018</v>
      </c>
      <c r="F230" s="20" t="s">
        <v>30</v>
      </c>
      <c r="G230" s="20" t="s">
        <v>693</v>
      </c>
      <c r="H230" s="20">
        <v>16.1</v>
      </c>
      <c r="I230" s="20">
        <v>16.1</v>
      </c>
      <c r="J230" s="20"/>
      <c r="K230" s="20">
        <v>16.1</v>
      </c>
      <c r="L230" s="20"/>
      <c r="M230" s="20"/>
      <c r="N230" s="20"/>
      <c r="O230" s="20">
        <v>24</v>
      </c>
      <c r="P230" s="20">
        <v>72</v>
      </c>
      <c r="Q230" s="20">
        <v>72</v>
      </c>
      <c r="R230" s="20" t="s">
        <v>1019</v>
      </c>
      <c r="S230" s="20" t="s">
        <v>32</v>
      </c>
    </row>
    <row r="231" s="3" customFormat="1" ht="94.5" spans="1:19">
      <c r="A231" s="16" t="s">
        <v>1020</v>
      </c>
      <c r="B231" s="20" t="s">
        <v>1021</v>
      </c>
      <c r="C231" s="20" t="s">
        <v>1022</v>
      </c>
      <c r="D231" s="20" t="s">
        <v>195</v>
      </c>
      <c r="E231" s="20" t="s">
        <v>1023</v>
      </c>
      <c r="F231" s="20" t="s">
        <v>30</v>
      </c>
      <c r="G231" s="20" t="s">
        <v>693</v>
      </c>
      <c r="H231" s="20">
        <v>6.9</v>
      </c>
      <c r="I231" s="20">
        <v>6.9</v>
      </c>
      <c r="J231" s="20"/>
      <c r="K231" s="20">
        <v>6.9</v>
      </c>
      <c r="L231" s="20"/>
      <c r="M231" s="20"/>
      <c r="N231" s="20"/>
      <c r="O231" s="20">
        <v>33</v>
      </c>
      <c r="P231" s="20">
        <v>99</v>
      </c>
      <c r="Q231" s="20">
        <v>99</v>
      </c>
      <c r="R231" s="20" t="s">
        <v>1024</v>
      </c>
      <c r="S231" s="20" t="s">
        <v>32</v>
      </c>
    </row>
    <row r="232" s="3" customFormat="1" ht="94.5" spans="1:19">
      <c r="A232" s="16" t="s">
        <v>1025</v>
      </c>
      <c r="B232" s="20" t="s">
        <v>1026</v>
      </c>
      <c r="C232" s="20" t="s">
        <v>1027</v>
      </c>
      <c r="D232" s="20" t="s">
        <v>195</v>
      </c>
      <c r="E232" s="20" t="s">
        <v>1028</v>
      </c>
      <c r="F232" s="20" t="s">
        <v>30</v>
      </c>
      <c r="G232" s="20" t="s">
        <v>693</v>
      </c>
      <c r="H232" s="20">
        <v>9.7</v>
      </c>
      <c r="I232" s="20">
        <v>9.7</v>
      </c>
      <c r="J232" s="20"/>
      <c r="K232" s="20">
        <v>9.7</v>
      </c>
      <c r="L232" s="20"/>
      <c r="M232" s="20"/>
      <c r="N232" s="20"/>
      <c r="O232" s="20">
        <v>10</v>
      </c>
      <c r="P232" s="20">
        <v>30</v>
      </c>
      <c r="Q232" s="20">
        <v>30</v>
      </c>
      <c r="R232" s="20" t="s">
        <v>1029</v>
      </c>
      <c r="S232" s="20" t="s">
        <v>32</v>
      </c>
    </row>
    <row r="233" s="3" customFormat="1" ht="121.5" spans="1:19">
      <c r="A233" s="16" t="s">
        <v>1030</v>
      </c>
      <c r="B233" s="20" t="s">
        <v>1031</v>
      </c>
      <c r="C233" s="20" t="s">
        <v>1032</v>
      </c>
      <c r="D233" s="20" t="s">
        <v>76</v>
      </c>
      <c r="E233" s="20" t="s">
        <v>1033</v>
      </c>
      <c r="F233" s="20" t="s">
        <v>30</v>
      </c>
      <c r="G233" s="20" t="s">
        <v>693</v>
      </c>
      <c r="H233" s="20">
        <v>17.5</v>
      </c>
      <c r="I233" s="20">
        <v>17.5</v>
      </c>
      <c r="J233" s="20"/>
      <c r="K233" s="20">
        <v>17.5</v>
      </c>
      <c r="L233" s="20"/>
      <c r="M233" s="20"/>
      <c r="N233" s="20"/>
      <c r="O233" s="20">
        <v>15</v>
      </c>
      <c r="P233" s="20">
        <v>45</v>
      </c>
      <c r="Q233" s="20">
        <v>45</v>
      </c>
      <c r="R233" s="20" t="s">
        <v>1034</v>
      </c>
      <c r="S233" s="20" t="s">
        <v>32</v>
      </c>
    </row>
    <row r="234" s="3" customFormat="1" ht="121.5" spans="1:19">
      <c r="A234" s="16" t="s">
        <v>1035</v>
      </c>
      <c r="B234" s="20" t="s">
        <v>1036</v>
      </c>
      <c r="C234" s="20" t="s">
        <v>1037</v>
      </c>
      <c r="D234" s="20" t="s">
        <v>76</v>
      </c>
      <c r="E234" s="20" t="s">
        <v>1033</v>
      </c>
      <c r="F234" s="20" t="s">
        <v>30</v>
      </c>
      <c r="G234" s="20" t="s">
        <v>693</v>
      </c>
      <c r="H234" s="20">
        <v>20.9</v>
      </c>
      <c r="I234" s="20">
        <v>20.9</v>
      </c>
      <c r="J234" s="20"/>
      <c r="K234" s="20">
        <v>20.9</v>
      </c>
      <c r="L234" s="20"/>
      <c r="M234" s="20"/>
      <c r="N234" s="20"/>
      <c r="O234" s="20">
        <v>8</v>
      </c>
      <c r="P234" s="20">
        <v>24</v>
      </c>
      <c r="Q234" s="20">
        <v>24</v>
      </c>
      <c r="R234" s="20" t="s">
        <v>1038</v>
      </c>
      <c r="S234" s="20" t="s">
        <v>32</v>
      </c>
    </row>
    <row r="235" s="3" customFormat="1" ht="121.5" spans="1:19">
      <c r="A235" s="16" t="s">
        <v>1039</v>
      </c>
      <c r="B235" s="20" t="s">
        <v>1040</v>
      </c>
      <c r="C235" s="20" t="s">
        <v>1041</v>
      </c>
      <c r="D235" s="20" t="s">
        <v>76</v>
      </c>
      <c r="E235" s="20" t="s">
        <v>1042</v>
      </c>
      <c r="F235" s="20" t="s">
        <v>30</v>
      </c>
      <c r="G235" s="20" t="s">
        <v>693</v>
      </c>
      <c r="H235" s="20">
        <v>16.2</v>
      </c>
      <c r="I235" s="20">
        <v>16.2</v>
      </c>
      <c r="J235" s="20"/>
      <c r="K235" s="20">
        <v>16.2</v>
      </c>
      <c r="L235" s="20"/>
      <c r="M235" s="20"/>
      <c r="N235" s="20"/>
      <c r="O235" s="20">
        <v>10</v>
      </c>
      <c r="P235" s="20">
        <v>30</v>
      </c>
      <c r="Q235" s="20">
        <v>30</v>
      </c>
      <c r="R235" s="20" t="s">
        <v>1043</v>
      </c>
      <c r="S235" s="20" t="s">
        <v>32</v>
      </c>
    </row>
    <row r="236" s="3" customFormat="1" ht="81" spans="1:19">
      <c r="A236" s="16" t="s">
        <v>1044</v>
      </c>
      <c r="B236" s="20" t="s">
        <v>1045</v>
      </c>
      <c r="C236" s="20" t="s">
        <v>1046</v>
      </c>
      <c r="D236" s="20" t="s">
        <v>76</v>
      </c>
      <c r="E236" s="20" t="s">
        <v>1047</v>
      </c>
      <c r="F236" s="20" t="s">
        <v>30</v>
      </c>
      <c r="G236" s="20" t="s">
        <v>693</v>
      </c>
      <c r="H236" s="20">
        <v>8.32</v>
      </c>
      <c r="I236" s="20">
        <v>8.32</v>
      </c>
      <c r="J236" s="20"/>
      <c r="K236" s="20">
        <v>8.32</v>
      </c>
      <c r="L236" s="20"/>
      <c r="M236" s="20"/>
      <c r="N236" s="20"/>
      <c r="O236" s="20">
        <v>28</v>
      </c>
      <c r="P236" s="20">
        <v>84</v>
      </c>
      <c r="Q236" s="20">
        <v>84</v>
      </c>
      <c r="R236" s="20" t="s">
        <v>1048</v>
      </c>
      <c r="S236" s="20" t="s">
        <v>32</v>
      </c>
    </row>
    <row r="237" s="3" customFormat="1" ht="81" spans="1:19">
      <c r="A237" s="16" t="s">
        <v>1049</v>
      </c>
      <c r="B237" s="20" t="s">
        <v>1050</v>
      </c>
      <c r="C237" s="20" t="s">
        <v>1051</v>
      </c>
      <c r="D237" s="20" t="s">
        <v>76</v>
      </c>
      <c r="E237" s="20" t="s">
        <v>1052</v>
      </c>
      <c r="F237" s="20" t="s">
        <v>30</v>
      </c>
      <c r="G237" s="20" t="s">
        <v>693</v>
      </c>
      <c r="H237" s="20">
        <v>7.24</v>
      </c>
      <c r="I237" s="20">
        <v>7.24</v>
      </c>
      <c r="J237" s="20"/>
      <c r="K237" s="20">
        <v>7.24</v>
      </c>
      <c r="L237" s="20"/>
      <c r="M237" s="20"/>
      <c r="N237" s="20"/>
      <c r="O237" s="20">
        <v>31</v>
      </c>
      <c r="P237" s="20">
        <v>93</v>
      </c>
      <c r="Q237" s="20">
        <v>93</v>
      </c>
      <c r="R237" s="20" t="s">
        <v>1053</v>
      </c>
      <c r="S237" s="20" t="s">
        <v>32</v>
      </c>
    </row>
    <row r="238" s="3" customFormat="1" ht="81" spans="1:19">
      <c r="A238" s="16" t="s">
        <v>1054</v>
      </c>
      <c r="B238" s="20" t="s">
        <v>1055</v>
      </c>
      <c r="C238" s="20" t="s">
        <v>1056</v>
      </c>
      <c r="D238" s="20" t="s">
        <v>76</v>
      </c>
      <c r="E238" s="20" t="s">
        <v>1052</v>
      </c>
      <c r="F238" s="20" t="s">
        <v>30</v>
      </c>
      <c r="G238" s="20" t="s">
        <v>693</v>
      </c>
      <c r="H238" s="20">
        <v>7.84</v>
      </c>
      <c r="I238" s="20">
        <v>7.84</v>
      </c>
      <c r="J238" s="20"/>
      <c r="K238" s="20">
        <v>7.84</v>
      </c>
      <c r="L238" s="20"/>
      <c r="M238" s="20"/>
      <c r="N238" s="20"/>
      <c r="O238" s="20">
        <v>62</v>
      </c>
      <c r="P238" s="20">
        <v>186</v>
      </c>
      <c r="Q238" s="20">
        <v>186</v>
      </c>
      <c r="R238" s="20" t="s">
        <v>1057</v>
      </c>
      <c r="S238" s="20" t="s">
        <v>32</v>
      </c>
    </row>
    <row r="239" s="3" customFormat="1" ht="94.5" spans="1:19">
      <c r="A239" s="16" t="s">
        <v>1058</v>
      </c>
      <c r="B239" s="20" t="s">
        <v>1059</v>
      </c>
      <c r="C239" s="20" t="s">
        <v>1060</v>
      </c>
      <c r="D239" s="20" t="s">
        <v>155</v>
      </c>
      <c r="E239" s="20" t="s">
        <v>1061</v>
      </c>
      <c r="F239" s="20" t="s">
        <v>30</v>
      </c>
      <c r="G239" s="20" t="s">
        <v>693</v>
      </c>
      <c r="H239" s="20">
        <v>11.31</v>
      </c>
      <c r="I239" s="20">
        <v>11.31</v>
      </c>
      <c r="J239" s="20"/>
      <c r="K239" s="20">
        <v>11.31</v>
      </c>
      <c r="L239" s="20"/>
      <c r="M239" s="20"/>
      <c r="N239" s="20"/>
      <c r="O239" s="20">
        <v>15</v>
      </c>
      <c r="P239" s="20">
        <v>45</v>
      </c>
      <c r="Q239" s="20">
        <v>45</v>
      </c>
      <c r="R239" s="20" t="s">
        <v>1062</v>
      </c>
      <c r="S239" s="20" t="s">
        <v>32</v>
      </c>
    </row>
    <row r="240" s="3" customFormat="1" ht="94.5" spans="1:19">
      <c r="A240" s="16" t="s">
        <v>1063</v>
      </c>
      <c r="B240" s="20" t="s">
        <v>1064</v>
      </c>
      <c r="C240" s="20" t="s">
        <v>1065</v>
      </c>
      <c r="D240" s="20" t="s">
        <v>155</v>
      </c>
      <c r="E240" s="20" t="s">
        <v>1066</v>
      </c>
      <c r="F240" s="20" t="s">
        <v>30</v>
      </c>
      <c r="G240" s="20" t="s">
        <v>693</v>
      </c>
      <c r="H240" s="20">
        <v>7.05</v>
      </c>
      <c r="I240" s="20">
        <v>7.05</v>
      </c>
      <c r="J240" s="20"/>
      <c r="K240" s="20">
        <v>7.05</v>
      </c>
      <c r="L240" s="20"/>
      <c r="M240" s="20"/>
      <c r="N240" s="20"/>
      <c r="O240" s="20">
        <v>30</v>
      </c>
      <c r="P240" s="20">
        <v>90</v>
      </c>
      <c r="Q240" s="20">
        <v>90</v>
      </c>
      <c r="R240" s="20" t="s">
        <v>1067</v>
      </c>
      <c r="S240" s="20" t="s">
        <v>32</v>
      </c>
    </row>
    <row r="241" s="3" customFormat="1" ht="94.5" spans="1:19">
      <c r="A241" s="16" t="s">
        <v>1068</v>
      </c>
      <c r="B241" s="20" t="s">
        <v>1069</v>
      </c>
      <c r="C241" s="20" t="s">
        <v>1070</v>
      </c>
      <c r="D241" s="20" t="s">
        <v>155</v>
      </c>
      <c r="E241" s="20" t="s">
        <v>1071</v>
      </c>
      <c r="F241" s="20" t="s">
        <v>30</v>
      </c>
      <c r="G241" s="20" t="s">
        <v>693</v>
      </c>
      <c r="H241" s="20">
        <v>20.12</v>
      </c>
      <c r="I241" s="20">
        <v>20.12</v>
      </c>
      <c r="J241" s="20"/>
      <c r="K241" s="20">
        <v>20.12</v>
      </c>
      <c r="L241" s="20"/>
      <c r="M241" s="20"/>
      <c r="N241" s="20"/>
      <c r="O241" s="20">
        <v>30</v>
      </c>
      <c r="P241" s="20">
        <v>90</v>
      </c>
      <c r="Q241" s="20">
        <v>90</v>
      </c>
      <c r="R241" s="20" t="s">
        <v>1072</v>
      </c>
      <c r="S241" s="20" t="s">
        <v>32</v>
      </c>
    </row>
    <row r="242" s="3" customFormat="1" ht="94.5" spans="1:19">
      <c r="A242" s="16" t="s">
        <v>1073</v>
      </c>
      <c r="B242" s="20" t="s">
        <v>1074</v>
      </c>
      <c r="C242" s="20" t="s">
        <v>1075</v>
      </c>
      <c r="D242" s="20" t="s">
        <v>155</v>
      </c>
      <c r="E242" s="20" t="s">
        <v>1076</v>
      </c>
      <c r="F242" s="20" t="s">
        <v>30</v>
      </c>
      <c r="G242" s="20" t="s">
        <v>693</v>
      </c>
      <c r="H242" s="20">
        <v>10.5</v>
      </c>
      <c r="I242" s="20">
        <v>10.5</v>
      </c>
      <c r="J242" s="20"/>
      <c r="K242" s="20">
        <v>10.5</v>
      </c>
      <c r="L242" s="20"/>
      <c r="M242" s="20"/>
      <c r="N242" s="20"/>
      <c r="O242" s="20">
        <v>10</v>
      </c>
      <c r="P242" s="20">
        <v>30</v>
      </c>
      <c r="Q242" s="20">
        <v>30</v>
      </c>
      <c r="R242" s="20" t="s">
        <v>1077</v>
      </c>
      <c r="S242" s="20" t="s">
        <v>32</v>
      </c>
    </row>
    <row r="243" s="3" customFormat="1" ht="94.5" spans="1:19">
      <c r="A243" s="16" t="s">
        <v>1078</v>
      </c>
      <c r="B243" s="20" t="s">
        <v>1079</v>
      </c>
      <c r="C243" s="20" t="s">
        <v>1080</v>
      </c>
      <c r="D243" s="20" t="s">
        <v>155</v>
      </c>
      <c r="E243" s="20" t="s">
        <v>798</v>
      </c>
      <c r="F243" s="20" t="s">
        <v>30</v>
      </c>
      <c r="G243" s="20" t="s">
        <v>693</v>
      </c>
      <c r="H243" s="20">
        <v>65.7</v>
      </c>
      <c r="I243" s="20">
        <v>65.7</v>
      </c>
      <c r="J243" s="20"/>
      <c r="K243" s="20">
        <v>65.7</v>
      </c>
      <c r="L243" s="20"/>
      <c r="M243" s="20"/>
      <c r="N243" s="20"/>
      <c r="O243" s="20">
        <v>100</v>
      </c>
      <c r="P243" s="20">
        <v>300</v>
      </c>
      <c r="Q243" s="20">
        <v>300</v>
      </c>
      <c r="R243" s="20" t="s">
        <v>1081</v>
      </c>
      <c r="S243" s="20" t="s">
        <v>32</v>
      </c>
    </row>
    <row r="244" s="3" customFormat="1" ht="108" spans="1:19">
      <c r="A244" s="16" t="s">
        <v>1082</v>
      </c>
      <c r="B244" s="20" t="s">
        <v>1083</v>
      </c>
      <c r="C244" s="20" t="s">
        <v>1084</v>
      </c>
      <c r="D244" s="20" t="s">
        <v>48</v>
      </c>
      <c r="E244" s="20" t="s">
        <v>1085</v>
      </c>
      <c r="F244" s="20" t="s">
        <v>30</v>
      </c>
      <c r="G244" s="20" t="s">
        <v>693</v>
      </c>
      <c r="H244" s="20">
        <v>18.91</v>
      </c>
      <c r="I244" s="20">
        <v>18.91</v>
      </c>
      <c r="J244" s="20"/>
      <c r="K244" s="20">
        <v>18.91</v>
      </c>
      <c r="L244" s="20"/>
      <c r="M244" s="20"/>
      <c r="N244" s="20"/>
      <c r="O244" s="20">
        <v>114</v>
      </c>
      <c r="P244" s="20">
        <v>342</v>
      </c>
      <c r="Q244" s="20">
        <v>342</v>
      </c>
      <c r="R244" s="20" t="s">
        <v>1086</v>
      </c>
      <c r="S244" s="20" t="s">
        <v>32</v>
      </c>
    </row>
    <row r="245" s="3" customFormat="1" ht="94.5" spans="1:19">
      <c r="A245" s="16" t="s">
        <v>1087</v>
      </c>
      <c r="B245" s="20" t="s">
        <v>1088</v>
      </c>
      <c r="C245" s="20" t="s">
        <v>1089</v>
      </c>
      <c r="D245" s="20" t="s">
        <v>48</v>
      </c>
      <c r="E245" s="20" t="s">
        <v>1090</v>
      </c>
      <c r="F245" s="20" t="s">
        <v>30</v>
      </c>
      <c r="G245" s="20" t="s">
        <v>693</v>
      </c>
      <c r="H245" s="20">
        <v>21.11</v>
      </c>
      <c r="I245" s="20">
        <v>21.11</v>
      </c>
      <c r="J245" s="20"/>
      <c r="K245" s="20">
        <v>21.11</v>
      </c>
      <c r="L245" s="20"/>
      <c r="M245" s="20"/>
      <c r="N245" s="20"/>
      <c r="O245" s="20">
        <v>69</v>
      </c>
      <c r="P245" s="20">
        <v>207</v>
      </c>
      <c r="Q245" s="20">
        <v>207</v>
      </c>
      <c r="R245" s="20" t="s">
        <v>1091</v>
      </c>
      <c r="S245" s="20" t="s">
        <v>32</v>
      </c>
    </row>
    <row r="246" s="3" customFormat="1" ht="108" spans="1:19">
      <c r="A246" s="16" t="s">
        <v>1092</v>
      </c>
      <c r="B246" s="20" t="s">
        <v>1093</v>
      </c>
      <c r="C246" s="20" t="s">
        <v>1094</v>
      </c>
      <c r="D246" s="20" t="s">
        <v>48</v>
      </c>
      <c r="E246" s="20" t="s">
        <v>1095</v>
      </c>
      <c r="F246" s="20" t="s">
        <v>30</v>
      </c>
      <c r="G246" s="20" t="s">
        <v>693</v>
      </c>
      <c r="H246" s="20">
        <v>32.8</v>
      </c>
      <c r="I246" s="20">
        <v>32.8</v>
      </c>
      <c r="J246" s="20"/>
      <c r="K246" s="20">
        <v>32.8</v>
      </c>
      <c r="L246" s="20"/>
      <c r="M246" s="20"/>
      <c r="N246" s="20"/>
      <c r="O246" s="20">
        <v>141</v>
      </c>
      <c r="P246" s="20">
        <v>423</v>
      </c>
      <c r="Q246" s="20">
        <v>423</v>
      </c>
      <c r="R246" s="20" t="s">
        <v>1096</v>
      </c>
      <c r="S246" s="20" t="s">
        <v>32</v>
      </c>
    </row>
    <row r="247" s="3" customFormat="1" ht="108" spans="1:19">
      <c r="A247" s="16" t="s">
        <v>1097</v>
      </c>
      <c r="B247" s="20" t="s">
        <v>1098</v>
      </c>
      <c r="C247" s="20" t="s">
        <v>1099</v>
      </c>
      <c r="D247" s="20" t="s">
        <v>48</v>
      </c>
      <c r="E247" s="20" t="s">
        <v>1100</v>
      </c>
      <c r="F247" s="20" t="s">
        <v>30</v>
      </c>
      <c r="G247" s="20" t="s">
        <v>693</v>
      </c>
      <c r="H247" s="20">
        <v>43.3</v>
      </c>
      <c r="I247" s="20">
        <v>43.3</v>
      </c>
      <c r="J247" s="20"/>
      <c r="K247" s="20">
        <v>43.3</v>
      </c>
      <c r="L247" s="20"/>
      <c r="M247" s="20"/>
      <c r="N247" s="20"/>
      <c r="O247" s="20">
        <v>79</v>
      </c>
      <c r="P247" s="20">
        <v>237</v>
      </c>
      <c r="Q247" s="20">
        <v>237</v>
      </c>
      <c r="R247" s="20" t="s">
        <v>1101</v>
      </c>
      <c r="S247" s="20" t="s">
        <v>32</v>
      </c>
    </row>
    <row r="248" s="3" customFormat="1" ht="94.5" spans="1:19">
      <c r="A248" s="16" t="s">
        <v>1102</v>
      </c>
      <c r="B248" s="20" t="s">
        <v>1103</v>
      </c>
      <c r="C248" s="20" t="s">
        <v>1104</v>
      </c>
      <c r="D248" s="20" t="s">
        <v>48</v>
      </c>
      <c r="E248" s="20" t="s">
        <v>1105</v>
      </c>
      <c r="F248" s="20" t="s">
        <v>30</v>
      </c>
      <c r="G248" s="20" t="s">
        <v>693</v>
      </c>
      <c r="H248" s="20">
        <v>11.9</v>
      </c>
      <c r="I248" s="20">
        <v>11.9</v>
      </c>
      <c r="J248" s="20"/>
      <c r="K248" s="20">
        <v>11.9</v>
      </c>
      <c r="L248" s="20"/>
      <c r="M248" s="20"/>
      <c r="N248" s="20"/>
      <c r="O248" s="20">
        <v>19</v>
      </c>
      <c r="P248" s="20">
        <v>57</v>
      </c>
      <c r="Q248" s="20">
        <v>57</v>
      </c>
      <c r="R248" s="20" t="s">
        <v>1106</v>
      </c>
      <c r="S248" s="20" t="s">
        <v>32</v>
      </c>
    </row>
    <row r="249" s="3" customFormat="1" ht="108" spans="1:19">
      <c r="A249" s="16" t="s">
        <v>1107</v>
      </c>
      <c r="B249" s="20" t="s">
        <v>1108</v>
      </c>
      <c r="C249" s="20" t="s">
        <v>1109</v>
      </c>
      <c r="D249" s="20" t="s">
        <v>48</v>
      </c>
      <c r="E249" s="20" t="s">
        <v>1110</v>
      </c>
      <c r="F249" s="20" t="s">
        <v>30</v>
      </c>
      <c r="G249" s="20" t="s">
        <v>693</v>
      </c>
      <c r="H249" s="20">
        <v>46.41</v>
      </c>
      <c r="I249" s="20">
        <v>46.41</v>
      </c>
      <c r="J249" s="20"/>
      <c r="K249" s="20">
        <v>46.41</v>
      </c>
      <c r="L249" s="20"/>
      <c r="M249" s="20"/>
      <c r="N249" s="20"/>
      <c r="O249" s="20">
        <v>155</v>
      </c>
      <c r="P249" s="20">
        <v>465</v>
      </c>
      <c r="Q249" s="20">
        <v>465</v>
      </c>
      <c r="R249" s="20" t="s">
        <v>1111</v>
      </c>
      <c r="S249" s="20" t="s">
        <v>32</v>
      </c>
    </row>
    <row r="250" s="3" customFormat="1" ht="108" spans="1:19">
      <c r="A250" s="16" t="s">
        <v>1112</v>
      </c>
      <c r="B250" s="20" t="s">
        <v>1113</v>
      </c>
      <c r="C250" s="20" t="s">
        <v>1114</v>
      </c>
      <c r="D250" s="20" t="s">
        <v>48</v>
      </c>
      <c r="E250" s="20" t="s">
        <v>1110</v>
      </c>
      <c r="F250" s="20" t="s">
        <v>30</v>
      </c>
      <c r="G250" s="20" t="s">
        <v>693</v>
      </c>
      <c r="H250" s="20">
        <v>14.6</v>
      </c>
      <c r="I250" s="20">
        <v>14.6</v>
      </c>
      <c r="J250" s="20"/>
      <c r="K250" s="20">
        <v>14.6</v>
      </c>
      <c r="L250" s="20"/>
      <c r="M250" s="20"/>
      <c r="N250" s="20"/>
      <c r="O250" s="20">
        <v>49</v>
      </c>
      <c r="P250" s="20">
        <v>147</v>
      </c>
      <c r="Q250" s="20">
        <v>147</v>
      </c>
      <c r="R250" s="20" t="s">
        <v>1115</v>
      </c>
      <c r="S250" s="20" t="s">
        <v>32</v>
      </c>
    </row>
    <row r="251" s="3" customFormat="1" ht="108" spans="1:19">
      <c r="A251" s="16" t="s">
        <v>1116</v>
      </c>
      <c r="B251" s="20" t="s">
        <v>1117</v>
      </c>
      <c r="C251" s="20" t="s">
        <v>1118</v>
      </c>
      <c r="D251" s="20" t="s">
        <v>48</v>
      </c>
      <c r="E251" s="20" t="s">
        <v>1119</v>
      </c>
      <c r="F251" s="20" t="s">
        <v>30</v>
      </c>
      <c r="G251" s="20" t="s">
        <v>693</v>
      </c>
      <c r="H251" s="20">
        <v>10.34</v>
      </c>
      <c r="I251" s="20">
        <v>10.34</v>
      </c>
      <c r="J251" s="20"/>
      <c r="K251" s="20">
        <v>10.34</v>
      </c>
      <c r="L251" s="20"/>
      <c r="M251" s="20"/>
      <c r="N251" s="20"/>
      <c r="O251" s="20">
        <v>32</v>
      </c>
      <c r="P251" s="20">
        <v>96</v>
      </c>
      <c r="Q251" s="20">
        <v>96</v>
      </c>
      <c r="R251" s="20" t="s">
        <v>1120</v>
      </c>
      <c r="S251" s="20" t="s">
        <v>32</v>
      </c>
    </row>
    <row r="252" s="3" customFormat="1" ht="94.5" spans="1:19">
      <c r="A252" s="16" t="s">
        <v>1121</v>
      </c>
      <c r="B252" s="20" t="s">
        <v>1122</v>
      </c>
      <c r="C252" s="20" t="s">
        <v>1123</v>
      </c>
      <c r="D252" s="20" t="s">
        <v>48</v>
      </c>
      <c r="E252" s="20" t="s">
        <v>1124</v>
      </c>
      <c r="F252" s="20" t="s">
        <v>30</v>
      </c>
      <c r="G252" s="20" t="s">
        <v>693</v>
      </c>
      <c r="H252" s="20">
        <v>27.8</v>
      </c>
      <c r="I252" s="20">
        <v>27.8</v>
      </c>
      <c r="J252" s="20"/>
      <c r="K252" s="20">
        <v>27.8</v>
      </c>
      <c r="L252" s="20"/>
      <c r="M252" s="20"/>
      <c r="N252" s="20"/>
      <c r="O252" s="20">
        <v>74</v>
      </c>
      <c r="P252" s="20">
        <v>222</v>
      </c>
      <c r="Q252" s="20">
        <v>222</v>
      </c>
      <c r="R252" s="20" t="s">
        <v>1125</v>
      </c>
      <c r="S252" s="20" t="s">
        <v>32</v>
      </c>
    </row>
    <row r="253" s="3" customFormat="1" ht="108" spans="1:19">
      <c r="A253" s="16" t="s">
        <v>1126</v>
      </c>
      <c r="B253" s="20" t="s">
        <v>1127</v>
      </c>
      <c r="C253" s="20" t="s">
        <v>1128</v>
      </c>
      <c r="D253" s="20" t="s">
        <v>48</v>
      </c>
      <c r="E253" s="20" t="s">
        <v>1129</v>
      </c>
      <c r="F253" s="20" t="s">
        <v>30</v>
      </c>
      <c r="G253" s="20" t="s">
        <v>693</v>
      </c>
      <c r="H253" s="20">
        <v>50.5</v>
      </c>
      <c r="I253" s="20">
        <v>50.5</v>
      </c>
      <c r="J253" s="20"/>
      <c r="K253" s="20">
        <v>50.5</v>
      </c>
      <c r="L253" s="20"/>
      <c r="M253" s="20"/>
      <c r="N253" s="20"/>
      <c r="O253" s="20">
        <v>56</v>
      </c>
      <c r="P253" s="20">
        <v>168</v>
      </c>
      <c r="Q253" s="20">
        <v>168</v>
      </c>
      <c r="R253" s="20" t="s">
        <v>1130</v>
      </c>
      <c r="S253" s="20" t="s">
        <v>32</v>
      </c>
    </row>
    <row r="254" s="3" customFormat="1" ht="108" spans="1:19">
      <c r="A254" s="16" t="s">
        <v>1131</v>
      </c>
      <c r="B254" s="20" t="s">
        <v>1132</v>
      </c>
      <c r="C254" s="20" t="s">
        <v>1133</v>
      </c>
      <c r="D254" s="20" t="s">
        <v>48</v>
      </c>
      <c r="E254" s="20" t="s">
        <v>1129</v>
      </c>
      <c r="F254" s="20" t="s">
        <v>30</v>
      </c>
      <c r="G254" s="20" t="s">
        <v>693</v>
      </c>
      <c r="H254" s="20">
        <v>12.87</v>
      </c>
      <c r="I254" s="20">
        <v>12.87</v>
      </c>
      <c r="J254" s="20"/>
      <c r="K254" s="20">
        <v>12.87</v>
      </c>
      <c r="L254" s="20"/>
      <c r="M254" s="20"/>
      <c r="N254" s="20"/>
      <c r="O254" s="20">
        <v>37</v>
      </c>
      <c r="P254" s="20">
        <v>111</v>
      </c>
      <c r="Q254" s="20">
        <v>111</v>
      </c>
      <c r="R254" s="20" t="s">
        <v>1134</v>
      </c>
      <c r="S254" s="20" t="s">
        <v>32</v>
      </c>
    </row>
    <row r="255" s="3" customFormat="1" ht="94.5" spans="1:19">
      <c r="A255" s="16" t="s">
        <v>1135</v>
      </c>
      <c r="B255" s="20" t="s">
        <v>1136</v>
      </c>
      <c r="C255" s="20" t="s">
        <v>1137</v>
      </c>
      <c r="D255" s="20" t="s">
        <v>48</v>
      </c>
      <c r="E255" s="20" t="s">
        <v>1129</v>
      </c>
      <c r="F255" s="20" t="s">
        <v>30</v>
      </c>
      <c r="G255" s="20" t="s">
        <v>693</v>
      </c>
      <c r="H255" s="20">
        <v>16.04</v>
      </c>
      <c r="I255" s="20">
        <v>16.04</v>
      </c>
      <c r="J255" s="20"/>
      <c r="K255" s="20">
        <v>16.04</v>
      </c>
      <c r="L255" s="20"/>
      <c r="M255" s="20"/>
      <c r="N255" s="20"/>
      <c r="O255" s="20">
        <v>43</v>
      </c>
      <c r="P255" s="20">
        <v>129</v>
      </c>
      <c r="Q255" s="20">
        <v>129</v>
      </c>
      <c r="R255" s="20" t="s">
        <v>1138</v>
      </c>
      <c r="S255" s="20" t="s">
        <v>32</v>
      </c>
    </row>
    <row r="256" s="3" customFormat="1" ht="108" spans="1:19">
      <c r="A256" s="16" t="s">
        <v>1139</v>
      </c>
      <c r="B256" s="20" t="s">
        <v>1140</v>
      </c>
      <c r="C256" s="20" t="s">
        <v>1141</v>
      </c>
      <c r="D256" s="20" t="s">
        <v>48</v>
      </c>
      <c r="E256" s="20" t="s">
        <v>1142</v>
      </c>
      <c r="F256" s="20" t="s">
        <v>30</v>
      </c>
      <c r="G256" s="20" t="s">
        <v>693</v>
      </c>
      <c r="H256" s="20">
        <v>23.96</v>
      </c>
      <c r="I256" s="20">
        <v>23.96</v>
      </c>
      <c r="J256" s="20"/>
      <c r="K256" s="20">
        <v>23.96</v>
      </c>
      <c r="L256" s="20"/>
      <c r="M256" s="20"/>
      <c r="N256" s="20"/>
      <c r="O256" s="20">
        <v>58</v>
      </c>
      <c r="P256" s="20">
        <v>174</v>
      </c>
      <c r="Q256" s="20">
        <v>174</v>
      </c>
      <c r="R256" s="20" t="s">
        <v>1143</v>
      </c>
      <c r="S256" s="20" t="s">
        <v>32</v>
      </c>
    </row>
    <row r="257" s="3" customFormat="1" ht="94.5" spans="1:19">
      <c r="A257" s="16" t="s">
        <v>1144</v>
      </c>
      <c r="B257" s="20" t="s">
        <v>1145</v>
      </c>
      <c r="C257" s="20" t="s">
        <v>1146</v>
      </c>
      <c r="D257" s="20" t="s">
        <v>48</v>
      </c>
      <c r="E257" s="20" t="s">
        <v>1142</v>
      </c>
      <c r="F257" s="20" t="s">
        <v>30</v>
      </c>
      <c r="G257" s="20" t="s">
        <v>693</v>
      </c>
      <c r="H257" s="20">
        <v>9.9</v>
      </c>
      <c r="I257" s="20">
        <v>9.9</v>
      </c>
      <c r="J257" s="20"/>
      <c r="K257" s="20">
        <v>9.9</v>
      </c>
      <c r="L257" s="20"/>
      <c r="M257" s="20"/>
      <c r="N257" s="20"/>
      <c r="O257" s="20">
        <v>66</v>
      </c>
      <c r="P257" s="20">
        <v>198</v>
      </c>
      <c r="Q257" s="20">
        <v>198</v>
      </c>
      <c r="R257" s="20" t="s">
        <v>1147</v>
      </c>
      <c r="S257" s="20" t="s">
        <v>32</v>
      </c>
    </row>
    <row r="258" s="3" customFormat="1" ht="108" spans="1:19">
      <c r="A258" s="16" t="s">
        <v>1148</v>
      </c>
      <c r="B258" s="20" t="s">
        <v>1149</v>
      </c>
      <c r="C258" s="20" t="s">
        <v>1150</v>
      </c>
      <c r="D258" s="20" t="s">
        <v>48</v>
      </c>
      <c r="E258" s="20" t="s">
        <v>1151</v>
      </c>
      <c r="F258" s="20" t="s">
        <v>30</v>
      </c>
      <c r="G258" s="20" t="s">
        <v>693</v>
      </c>
      <c r="H258" s="20">
        <v>34.5</v>
      </c>
      <c r="I258" s="20">
        <v>34.5</v>
      </c>
      <c r="J258" s="20"/>
      <c r="K258" s="20">
        <v>34.5</v>
      </c>
      <c r="L258" s="20"/>
      <c r="M258" s="20"/>
      <c r="N258" s="20"/>
      <c r="O258" s="20">
        <v>59</v>
      </c>
      <c r="P258" s="20">
        <v>177</v>
      </c>
      <c r="Q258" s="20">
        <v>177</v>
      </c>
      <c r="R258" s="20" t="s">
        <v>1152</v>
      </c>
      <c r="S258" s="20" t="s">
        <v>32</v>
      </c>
    </row>
    <row r="259" s="3" customFormat="1" ht="108" spans="1:19">
      <c r="A259" s="16" t="s">
        <v>1153</v>
      </c>
      <c r="B259" s="20" t="s">
        <v>1154</v>
      </c>
      <c r="C259" s="20" t="s">
        <v>1155</v>
      </c>
      <c r="D259" s="20" t="s">
        <v>48</v>
      </c>
      <c r="E259" s="20" t="s">
        <v>1151</v>
      </c>
      <c r="F259" s="20" t="s">
        <v>30</v>
      </c>
      <c r="G259" s="20" t="s">
        <v>693</v>
      </c>
      <c r="H259" s="20">
        <v>16.5</v>
      </c>
      <c r="I259" s="20">
        <v>16.5</v>
      </c>
      <c r="J259" s="20"/>
      <c r="K259" s="20">
        <v>16.5</v>
      </c>
      <c r="L259" s="20"/>
      <c r="M259" s="20"/>
      <c r="N259" s="20"/>
      <c r="O259" s="20">
        <v>32</v>
      </c>
      <c r="P259" s="20">
        <v>96</v>
      </c>
      <c r="Q259" s="20">
        <v>96</v>
      </c>
      <c r="R259" s="20" t="s">
        <v>1156</v>
      </c>
      <c r="S259" s="20" t="s">
        <v>32</v>
      </c>
    </row>
    <row r="260" s="3" customFormat="1" ht="108" spans="1:19">
      <c r="A260" s="16" t="s">
        <v>1157</v>
      </c>
      <c r="B260" s="18" t="s">
        <v>1158</v>
      </c>
      <c r="C260" s="20" t="s">
        <v>1159</v>
      </c>
      <c r="D260" s="20" t="s">
        <v>28</v>
      </c>
      <c r="E260" s="20" t="s">
        <v>641</v>
      </c>
      <c r="F260" s="20" t="s">
        <v>30</v>
      </c>
      <c r="G260" s="20" t="s">
        <v>28</v>
      </c>
      <c r="H260" s="20">
        <v>200</v>
      </c>
      <c r="I260" s="20">
        <v>200</v>
      </c>
      <c r="J260" s="20"/>
      <c r="K260" s="20">
        <v>200</v>
      </c>
      <c r="L260" s="20"/>
      <c r="M260" s="20"/>
      <c r="N260" s="20"/>
      <c r="O260" s="19">
        <v>83</v>
      </c>
      <c r="P260" s="20">
        <v>2364</v>
      </c>
      <c r="Q260" s="19">
        <v>2364</v>
      </c>
      <c r="R260" s="20" t="s">
        <v>1160</v>
      </c>
      <c r="S260" s="20" t="s">
        <v>32</v>
      </c>
    </row>
    <row r="261" s="3" customFormat="1" ht="94.5" spans="1:19">
      <c r="A261" s="16" t="s">
        <v>1161</v>
      </c>
      <c r="B261" s="20" t="s">
        <v>1162</v>
      </c>
      <c r="C261" s="20" t="s">
        <v>1163</v>
      </c>
      <c r="D261" s="20" t="s">
        <v>59</v>
      </c>
      <c r="E261" s="20" t="s">
        <v>615</v>
      </c>
      <c r="F261" s="20" t="s">
        <v>30</v>
      </c>
      <c r="G261" s="20" t="s">
        <v>59</v>
      </c>
      <c r="H261" s="20">
        <v>40</v>
      </c>
      <c r="I261" s="20">
        <v>40</v>
      </c>
      <c r="J261" s="20">
        <v>40</v>
      </c>
      <c r="K261" s="20"/>
      <c r="L261" s="20"/>
      <c r="M261" s="20"/>
      <c r="N261" s="20"/>
      <c r="O261" s="19">
        <v>32</v>
      </c>
      <c r="P261" s="3">
        <v>120</v>
      </c>
      <c r="Q261" s="19">
        <v>120</v>
      </c>
      <c r="R261" s="20" t="s">
        <v>1164</v>
      </c>
      <c r="S261" s="20" t="s">
        <v>32</v>
      </c>
    </row>
    <row r="262" s="3" customFormat="1" ht="81" spans="1:19">
      <c r="A262" s="16" t="s">
        <v>1165</v>
      </c>
      <c r="B262" s="20" t="s">
        <v>1166</v>
      </c>
      <c r="C262" s="20" t="s">
        <v>1167</v>
      </c>
      <c r="D262" s="20" t="s">
        <v>28</v>
      </c>
      <c r="E262" s="20" t="s">
        <v>1168</v>
      </c>
      <c r="F262" s="20" t="s">
        <v>30</v>
      </c>
      <c r="G262" s="20" t="s">
        <v>28</v>
      </c>
      <c r="H262" s="20">
        <v>30</v>
      </c>
      <c r="I262" s="20">
        <v>30</v>
      </c>
      <c r="J262" s="20">
        <v>30</v>
      </c>
      <c r="K262" s="20"/>
      <c r="L262" s="20"/>
      <c r="M262" s="20"/>
      <c r="N262" s="20"/>
      <c r="O262" s="20">
        <v>79</v>
      </c>
      <c r="P262" s="20">
        <v>198</v>
      </c>
      <c r="Q262" s="20">
        <v>198</v>
      </c>
      <c r="R262" s="20" t="s">
        <v>83</v>
      </c>
      <c r="S262" s="20" t="s">
        <v>32</v>
      </c>
    </row>
    <row r="263" s="3" customFormat="1" ht="67.5" spans="1:19">
      <c r="A263" s="16" t="s">
        <v>1169</v>
      </c>
      <c r="B263" s="20" t="s">
        <v>1170</v>
      </c>
      <c r="C263" s="20" t="s">
        <v>1171</v>
      </c>
      <c r="D263" s="20" t="s">
        <v>48</v>
      </c>
      <c r="E263" s="20" t="s">
        <v>548</v>
      </c>
      <c r="F263" s="20" t="s">
        <v>30</v>
      </c>
      <c r="G263" s="20" t="s">
        <v>48</v>
      </c>
      <c r="H263" s="20">
        <v>50</v>
      </c>
      <c r="I263" s="20">
        <v>50</v>
      </c>
      <c r="J263" s="20">
        <v>50</v>
      </c>
      <c r="K263" s="20"/>
      <c r="L263" s="20"/>
      <c r="M263" s="20"/>
      <c r="N263" s="20"/>
      <c r="O263" s="20">
        <v>77</v>
      </c>
      <c r="P263" s="20">
        <v>231</v>
      </c>
      <c r="Q263" s="20">
        <v>231</v>
      </c>
      <c r="R263" s="20" t="s">
        <v>83</v>
      </c>
      <c r="S263" s="20" t="s">
        <v>32</v>
      </c>
    </row>
    <row r="264" s="3" customFormat="1" ht="81" spans="1:19">
      <c r="A264" s="16" t="s">
        <v>1172</v>
      </c>
      <c r="B264" s="20" t="s">
        <v>1173</v>
      </c>
      <c r="C264" s="20" t="s">
        <v>1174</v>
      </c>
      <c r="D264" s="20" t="s">
        <v>48</v>
      </c>
      <c r="E264" s="20" t="s">
        <v>1175</v>
      </c>
      <c r="F264" s="20" t="s">
        <v>30</v>
      </c>
      <c r="G264" s="20" t="s">
        <v>48</v>
      </c>
      <c r="H264" s="20">
        <v>70</v>
      </c>
      <c r="I264" s="20">
        <v>70</v>
      </c>
      <c r="J264" s="20">
        <v>70</v>
      </c>
      <c r="K264" s="20"/>
      <c r="L264" s="20"/>
      <c r="M264" s="20"/>
      <c r="N264" s="20"/>
      <c r="O264" s="20">
        <v>150</v>
      </c>
      <c r="P264" s="20">
        <v>460</v>
      </c>
      <c r="Q264" s="20">
        <v>460</v>
      </c>
      <c r="R264" s="20" t="s">
        <v>83</v>
      </c>
      <c r="S264" s="20" t="s">
        <v>32</v>
      </c>
    </row>
    <row r="265" s="3" customFormat="1" ht="67.5" spans="1:19">
      <c r="A265" s="16" t="s">
        <v>1176</v>
      </c>
      <c r="B265" s="20" t="s">
        <v>1177</v>
      </c>
      <c r="C265" s="20" t="s">
        <v>1178</v>
      </c>
      <c r="D265" s="20" t="s">
        <v>155</v>
      </c>
      <c r="E265" s="20" t="s">
        <v>1179</v>
      </c>
      <c r="F265" s="20" t="s">
        <v>30</v>
      </c>
      <c r="G265" s="20" t="s">
        <v>155</v>
      </c>
      <c r="H265" s="20">
        <v>45</v>
      </c>
      <c r="I265" s="20">
        <v>45</v>
      </c>
      <c r="J265" s="20">
        <v>45</v>
      </c>
      <c r="K265" s="20"/>
      <c r="L265" s="20"/>
      <c r="M265" s="20"/>
      <c r="N265" s="20"/>
      <c r="O265" s="20">
        <v>95</v>
      </c>
      <c r="P265" s="20">
        <v>417</v>
      </c>
      <c r="Q265" s="20">
        <v>417</v>
      </c>
      <c r="R265" s="20" t="s">
        <v>83</v>
      </c>
      <c r="S265" s="20" t="s">
        <v>32</v>
      </c>
    </row>
    <row r="266" s="3" customFormat="1" ht="54" spans="1:19">
      <c r="A266" s="16" t="s">
        <v>1180</v>
      </c>
      <c r="B266" s="20" t="s">
        <v>1181</v>
      </c>
      <c r="C266" s="20" t="s">
        <v>1182</v>
      </c>
      <c r="D266" s="20" t="s">
        <v>65</v>
      </c>
      <c r="E266" s="20" t="s">
        <v>66</v>
      </c>
      <c r="F266" s="20" t="s">
        <v>30</v>
      </c>
      <c r="G266" s="20" t="s">
        <v>65</v>
      </c>
      <c r="H266" s="20">
        <v>90</v>
      </c>
      <c r="I266" s="20">
        <v>90</v>
      </c>
      <c r="J266" s="20">
        <v>90</v>
      </c>
      <c r="K266" s="20"/>
      <c r="L266" s="20"/>
      <c r="M266" s="20"/>
      <c r="N266" s="20"/>
      <c r="O266" s="20">
        <v>98</v>
      </c>
      <c r="P266" s="20">
        <v>270</v>
      </c>
      <c r="Q266" s="20">
        <v>270</v>
      </c>
      <c r="R266" s="20" t="s">
        <v>83</v>
      </c>
      <c r="S266" s="20" t="s">
        <v>32</v>
      </c>
    </row>
    <row r="267" s="3" customFormat="1" ht="54" spans="1:19">
      <c r="A267" s="16" t="s">
        <v>1183</v>
      </c>
      <c r="B267" s="20" t="s">
        <v>1184</v>
      </c>
      <c r="C267" s="20" t="s">
        <v>1185</v>
      </c>
      <c r="D267" s="20" t="s">
        <v>28</v>
      </c>
      <c r="E267" s="20" t="s">
        <v>558</v>
      </c>
      <c r="F267" s="20" t="s">
        <v>30</v>
      </c>
      <c r="G267" s="20" t="s">
        <v>357</v>
      </c>
      <c r="H267" s="20">
        <v>35</v>
      </c>
      <c r="I267" s="20">
        <v>35</v>
      </c>
      <c r="J267" s="20"/>
      <c r="K267" s="20">
        <v>35</v>
      </c>
      <c r="L267" s="20"/>
      <c r="M267" s="20"/>
      <c r="N267" s="20"/>
      <c r="O267" s="20">
        <v>16</v>
      </c>
      <c r="P267" s="20">
        <v>32</v>
      </c>
      <c r="Q267" s="20">
        <v>32</v>
      </c>
      <c r="R267" s="20" t="s">
        <v>1186</v>
      </c>
      <c r="S267" s="20" t="s">
        <v>32</v>
      </c>
    </row>
    <row r="268" s="3" customFormat="1" ht="67.5" spans="1:19">
      <c r="A268" s="16" t="s">
        <v>1187</v>
      </c>
      <c r="B268" s="20" t="s">
        <v>1188</v>
      </c>
      <c r="C268" s="20" t="s">
        <v>1189</v>
      </c>
      <c r="D268" s="20" t="s">
        <v>126</v>
      </c>
      <c r="E268" s="20"/>
      <c r="F268" s="20" t="s">
        <v>30</v>
      </c>
      <c r="G268" s="20" t="s">
        <v>357</v>
      </c>
      <c r="H268" s="20">
        <v>16</v>
      </c>
      <c r="I268" s="20">
        <v>16</v>
      </c>
      <c r="J268" s="20"/>
      <c r="K268" s="20"/>
      <c r="L268" s="20"/>
      <c r="M268" s="20">
        <v>16</v>
      </c>
      <c r="N268" s="20"/>
      <c r="O268" s="20">
        <v>75</v>
      </c>
      <c r="Q268" s="20">
        <v>145</v>
      </c>
      <c r="R268" s="20" t="s">
        <v>1190</v>
      </c>
      <c r="S268" s="20" t="s">
        <v>32</v>
      </c>
    </row>
    <row r="269" s="3" customFormat="1" ht="121.5" spans="1:19">
      <c r="A269" s="16" t="s">
        <v>1191</v>
      </c>
      <c r="B269" s="20" t="s">
        <v>1192</v>
      </c>
      <c r="C269" s="20" t="s">
        <v>1193</v>
      </c>
      <c r="D269" s="20" t="s">
        <v>28</v>
      </c>
      <c r="E269" s="20" t="s">
        <v>341</v>
      </c>
      <c r="F269" s="20" t="s">
        <v>30</v>
      </c>
      <c r="G269" s="20" t="s">
        <v>28</v>
      </c>
      <c r="H269" s="20">
        <v>9.16</v>
      </c>
      <c r="I269" s="20">
        <v>9.16</v>
      </c>
      <c r="J269" s="20"/>
      <c r="K269" s="20"/>
      <c r="L269" s="20"/>
      <c r="M269" s="20">
        <v>9.16</v>
      </c>
      <c r="N269" s="20"/>
      <c r="O269" s="20">
        <v>23</v>
      </c>
      <c r="P269" s="20">
        <v>45</v>
      </c>
      <c r="Q269" s="20">
        <v>45</v>
      </c>
      <c r="R269" s="20" t="s">
        <v>1194</v>
      </c>
      <c r="S269" s="20" t="s">
        <v>32</v>
      </c>
    </row>
    <row r="270" s="3" customFormat="1" ht="67.5" spans="1:19">
      <c r="A270" s="16" t="s">
        <v>1195</v>
      </c>
      <c r="B270" s="20" t="s">
        <v>1196</v>
      </c>
      <c r="C270" s="20" t="s">
        <v>1197</v>
      </c>
      <c r="D270" s="20" t="s">
        <v>28</v>
      </c>
      <c r="E270" s="20" t="s">
        <v>29</v>
      </c>
      <c r="F270" s="20" t="s">
        <v>30</v>
      </c>
      <c r="G270" s="20" t="s">
        <v>28</v>
      </c>
      <c r="H270" s="20">
        <v>2.77</v>
      </c>
      <c r="I270" s="20">
        <v>2.77</v>
      </c>
      <c r="J270" s="20"/>
      <c r="K270" s="20"/>
      <c r="L270" s="20"/>
      <c r="M270" s="20">
        <v>2.77</v>
      </c>
      <c r="N270" s="20"/>
      <c r="O270" s="20">
        <v>20</v>
      </c>
      <c r="P270" s="20">
        <v>61</v>
      </c>
      <c r="Q270" s="20">
        <v>61</v>
      </c>
      <c r="R270" s="20" t="s">
        <v>1194</v>
      </c>
      <c r="S270" s="20" t="s">
        <v>32</v>
      </c>
    </row>
    <row r="271" s="3" customFormat="1" ht="108" spans="1:19">
      <c r="A271" s="16" t="s">
        <v>1198</v>
      </c>
      <c r="B271" s="20" t="s">
        <v>1199</v>
      </c>
      <c r="C271" s="20" t="s">
        <v>1200</v>
      </c>
      <c r="D271" s="20" t="s">
        <v>28</v>
      </c>
      <c r="E271" s="20" t="s">
        <v>558</v>
      </c>
      <c r="F271" s="20" t="s">
        <v>30</v>
      </c>
      <c r="G271" s="20" t="s">
        <v>28</v>
      </c>
      <c r="H271" s="20">
        <v>2.06</v>
      </c>
      <c r="I271" s="20">
        <v>2.06</v>
      </c>
      <c r="J271" s="20"/>
      <c r="K271" s="20"/>
      <c r="L271" s="20"/>
      <c r="M271" s="20">
        <v>2.06</v>
      </c>
      <c r="N271" s="20"/>
      <c r="O271" s="20">
        <v>20</v>
      </c>
      <c r="P271" s="20">
        <v>52</v>
      </c>
      <c r="Q271" s="20">
        <v>52</v>
      </c>
      <c r="R271" s="20" t="s">
        <v>1194</v>
      </c>
      <c r="S271" s="20" t="s">
        <v>32</v>
      </c>
    </row>
    <row r="272" s="3" customFormat="1" ht="67.5" spans="1:19">
      <c r="A272" s="16" t="s">
        <v>1201</v>
      </c>
      <c r="B272" s="20" t="s">
        <v>1202</v>
      </c>
      <c r="C272" s="20" t="s">
        <v>1203</v>
      </c>
      <c r="D272" s="20" t="s">
        <v>28</v>
      </c>
      <c r="E272" s="20" t="s">
        <v>71</v>
      </c>
      <c r="F272" s="20" t="s">
        <v>30</v>
      </c>
      <c r="G272" s="20" t="s">
        <v>28</v>
      </c>
      <c r="H272" s="20">
        <v>1.95</v>
      </c>
      <c r="I272" s="20">
        <v>1.95</v>
      </c>
      <c r="J272" s="20"/>
      <c r="K272" s="20"/>
      <c r="L272" s="20"/>
      <c r="M272" s="20">
        <v>1.95</v>
      </c>
      <c r="N272" s="20"/>
      <c r="O272" s="20">
        <v>30</v>
      </c>
      <c r="P272" s="20">
        <v>53</v>
      </c>
      <c r="Q272" s="20">
        <v>53</v>
      </c>
      <c r="R272" s="20" t="s">
        <v>1194</v>
      </c>
      <c r="S272" s="20" t="s">
        <v>32</v>
      </c>
    </row>
    <row r="273" s="3" customFormat="1" ht="148.5" spans="1:19">
      <c r="A273" s="16" t="s">
        <v>1204</v>
      </c>
      <c r="B273" s="20" t="s">
        <v>1205</v>
      </c>
      <c r="C273" s="20" t="s">
        <v>1206</v>
      </c>
      <c r="D273" s="20" t="s">
        <v>28</v>
      </c>
      <c r="E273" s="20" t="s">
        <v>1207</v>
      </c>
      <c r="F273" s="20" t="s">
        <v>30</v>
      </c>
      <c r="G273" s="20" t="s">
        <v>28</v>
      </c>
      <c r="H273" s="20">
        <v>21.9</v>
      </c>
      <c r="I273" s="20">
        <v>21.9</v>
      </c>
      <c r="J273" s="20"/>
      <c r="K273" s="20"/>
      <c r="L273" s="20"/>
      <c r="M273" s="20">
        <v>21.9</v>
      </c>
      <c r="N273" s="20"/>
      <c r="O273" s="20">
        <v>25</v>
      </c>
      <c r="P273" s="20">
        <v>45</v>
      </c>
      <c r="Q273" s="20">
        <v>45</v>
      </c>
      <c r="R273" s="20" t="s">
        <v>1194</v>
      </c>
      <c r="S273" s="20" t="s">
        <v>32</v>
      </c>
    </row>
    <row r="274" s="3" customFormat="1" ht="67.5" spans="1:19">
      <c r="A274" s="16" t="s">
        <v>1208</v>
      </c>
      <c r="B274" s="20" t="s">
        <v>1209</v>
      </c>
      <c r="C274" s="20" t="s">
        <v>1210</v>
      </c>
      <c r="D274" s="20" t="s">
        <v>28</v>
      </c>
      <c r="E274" s="20" t="s">
        <v>1211</v>
      </c>
      <c r="F274" s="20" t="s">
        <v>30</v>
      </c>
      <c r="G274" s="20" t="s">
        <v>28</v>
      </c>
      <c r="H274" s="20">
        <v>12.59</v>
      </c>
      <c r="I274" s="20">
        <v>12.59</v>
      </c>
      <c r="J274" s="20"/>
      <c r="K274" s="20"/>
      <c r="L274" s="20"/>
      <c r="M274" s="20">
        <v>12.59</v>
      </c>
      <c r="N274" s="20"/>
      <c r="O274" s="20">
        <v>10</v>
      </c>
      <c r="P274" s="20">
        <v>39</v>
      </c>
      <c r="Q274" s="20">
        <v>39</v>
      </c>
      <c r="R274" s="20" t="s">
        <v>1194</v>
      </c>
      <c r="S274" s="20" t="s">
        <v>32</v>
      </c>
    </row>
    <row r="275" s="3" customFormat="1" ht="94.5" spans="1:19">
      <c r="A275" s="16" t="s">
        <v>1212</v>
      </c>
      <c r="B275" s="20" t="s">
        <v>1213</v>
      </c>
      <c r="C275" s="20" t="s">
        <v>1214</v>
      </c>
      <c r="D275" s="20" t="s">
        <v>28</v>
      </c>
      <c r="E275" s="20" t="s">
        <v>1215</v>
      </c>
      <c r="F275" s="20" t="s">
        <v>30</v>
      </c>
      <c r="G275" s="20" t="s">
        <v>28</v>
      </c>
      <c r="H275" s="20">
        <v>16.16</v>
      </c>
      <c r="I275" s="20">
        <v>16.16</v>
      </c>
      <c r="J275" s="20"/>
      <c r="K275" s="20"/>
      <c r="L275" s="20"/>
      <c r="M275" s="20">
        <v>16.16</v>
      </c>
      <c r="N275" s="20"/>
      <c r="O275" s="20">
        <v>20</v>
      </c>
      <c r="P275" s="20">
        <v>67</v>
      </c>
      <c r="Q275" s="20">
        <v>67</v>
      </c>
      <c r="R275" s="20" t="s">
        <v>1194</v>
      </c>
      <c r="S275" s="20" t="s">
        <v>32</v>
      </c>
    </row>
    <row r="276" s="3" customFormat="1" ht="121.5" spans="1:19">
      <c r="A276" s="16" t="s">
        <v>1216</v>
      </c>
      <c r="B276" s="20" t="s">
        <v>1217</v>
      </c>
      <c r="C276" s="20" t="s">
        <v>1218</v>
      </c>
      <c r="D276" s="20" t="s">
        <v>28</v>
      </c>
      <c r="E276" s="20" t="s">
        <v>1219</v>
      </c>
      <c r="F276" s="20" t="s">
        <v>30</v>
      </c>
      <c r="G276" s="20" t="s">
        <v>28</v>
      </c>
      <c r="H276" s="20">
        <v>11.12</v>
      </c>
      <c r="I276" s="20">
        <v>11.12</v>
      </c>
      <c r="J276" s="20"/>
      <c r="K276" s="20"/>
      <c r="L276" s="20"/>
      <c r="M276" s="20">
        <v>11.12</v>
      </c>
      <c r="N276" s="20"/>
      <c r="O276" s="20">
        <v>30</v>
      </c>
      <c r="P276" s="20">
        <v>81</v>
      </c>
      <c r="Q276" s="20">
        <v>81</v>
      </c>
      <c r="R276" s="20" t="s">
        <v>1194</v>
      </c>
      <c r="S276" s="20" t="s">
        <v>32</v>
      </c>
    </row>
    <row r="277" s="3" customFormat="1" ht="67.5" spans="1:19">
      <c r="A277" s="16" t="s">
        <v>1220</v>
      </c>
      <c r="B277" s="20" t="s">
        <v>1221</v>
      </c>
      <c r="C277" s="20" t="s">
        <v>1222</v>
      </c>
      <c r="D277" s="20" t="s">
        <v>28</v>
      </c>
      <c r="E277" s="20" t="s">
        <v>1223</v>
      </c>
      <c r="F277" s="20" t="s">
        <v>30</v>
      </c>
      <c r="G277" s="20" t="s">
        <v>28</v>
      </c>
      <c r="H277" s="20">
        <v>8.57</v>
      </c>
      <c r="I277" s="20">
        <v>8.57</v>
      </c>
      <c r="J277" s="20"/>
      <c r="K277" s="20"/>
      <c r="L277" s="20"/>
      <c r="M277" s="20">
        <v>8.57</v>
      </c>
      <c r="N277" s="20"/>
      <c r="O277" s="20">
        <v>31</v>
      </c>
      <c r="P277" s="20">
        <v>64</v>
      </c>
      <c r="Q277" s="20">
        <v>64</v>
      </c>
      <c r="R277" s="20" t="s">
        <v>1194</v>
      </c>
      <c r="S277" s="20" t="s">
        <v>32</v>
      </c>
    </row>
    <row r="278" s="3" customFormat="1" ht="94.5" spans="1:19">
      <c r="A278" s="16" t="s">
        <v>1224</v>
      </c>
      <c r="B278" s="20" t="s">
        <v>1225</v>
      </c>
      <c r="C278" s="20" t="s">
        <v>1226</v>
      </c>
      <c r="D278" s="20" t="s">
        <v>65</v>
      </c>
      <c r="E278" s="20" t="s">
        <v>179</v>
      </c>
      <c r="F278" s="20" t="s">
        <v>30</v>
      </c>
      <c r="G278" s="20" t="s">
        <v>65</v>
      </c>
      <c r="H278" s="20">
        <v>28.57</v>
      </c>
      <c r="I278" s="20">
        <v>28.57</v>
      </c>
      <c r="J278" s="20"/>
      <c r="K278" s="20"/>
      <c r="L278" s="20"/>
      <c r="M278" s="20">
        <v>28.57</v>
      </c>
      <c r="N278" s="20"/>
      <c r="O278" s="20">
        <v>34</v>
      </c>
      <c r="P278" s="20">
        <v>72</v>
      </c>
      <c r="Q278" s="20">
        <v>72</v>
      </c>
      <c r="R278" s="20" t="s">
        <v>1194</v>
      </c>
      <c r="S278" s="20" t="s">
        <v>32</v>
      </c>
    </row>
    <row r="279" s="3" customFormat="1" ht="108" spans="1:19">
      <c r="A279" s="16" t="s">
        <v>1227</v>
      </c>
      <c r="B279" s="20" t="s">
        <v>1228</v>
      </c>
      <c r="C279" s="20" t="s">
        <v>1229</v>
      </c>
      <c r="D279" s="20" t="s">
        <v>65</v>
      </c>
      <c r="E279" s="20" t="s">
        <v>1230</v>
      </c>
      <c r="F279" s="20" t="s">
        <v>30</v>
      </c>
      <c r="G279" s="20" t="s">
        <v>65</v>
      </c>
      <c r="H279" s="20">
        <v>7.85</v>
      </c>
      <c r="I279" s="20">
        <v>7.85</v>
      </c>
      <c r="J279" s="20"/>
      <c r="K279" s="20"/>
      <c r="L279" s="20"/>
      <c r="M279" s="20">
        <v>7.85</v>
      </c>
      <c r="N279" s="20"/>
      <c r="O279" s="20">
        <v>51</v>
      </c>
      <c r="P279" s="20">
        <v>72</v>
      </c>
      <c r="Q279" s="20">
        <v>72</v>
      </c>
      <c r="R279" s="20" t="s">
        <v>1194</v>
      </c>
      <c r="S279" s="20" t="s">
        <v>32</v>
      </c>
    </row>
    <row r="280" s="3" customFormat="1" ht="121.5" spans="1:19">
      <c r="A280" s="16" t="s">
        <v>1231</v>
      </c>
      <c r="B280" s="20" t="s">
        <v>1232</v>
      </c>
      <c r="C280" s="20" t="s">
        <v>1233</v>
      </c>
      <c r="D280" s="20" t="s">
        <v>65</v>
      </c>
      <c r="E280" s="20" t="s">
        <v>66</v>
      </c>
      <c r="F280" s="20" t="s">
        <v>30</v>
      </c>
      <c r="G280" s="20" t="s">
        <v>65</v>
      </c>
      <c r="H280" s="20">
        <v>24.61</v>
      </c>
      <c r="I280" s="20">
        <v>24.61</v>
      </c>
      <c r="J280" s="20"/>
      <c r="K280" s="20"/>
      <c r="L280" s="20"/>
      <c r="M280" s="20">
        <v>24.61</v>
      </c>
      <c r="N280" s="20"/>
      <c r="O280" s="20">
        <v>46</v>
      </c>
      <c r="P280" s="20">
        <v>81</v>
      </c>
      <c r="Q280" s="20">
        <v>81</v>
      </c>
      <c r="R280" s="20" t="s">
        <v>1194</v>
      </c>
      <c r="S280" s="20" t="s">
        <v>32</v>
      </c>
    </row>
    <row r="281" s="3" customFormat="1" ht="81" spans="1:19">
      <c r="A281" s="16" t="s">
        <v>1234</v>
      </c>
      <c r="B281" s="20" t="s">
        <v>1235</v>
      </c>
      <c r="C281" s="20" t="s">
        <v>1236</v>
      </c>
      <c r="D281" s="20" t="s">
        <v>65</v>
      </c>
      <c r="E281" s="20" t="s">
        <v>175</v>
      </c>
      <c r="F281" s="20" t="s">
        <v>30</v>
      </c>
      <c r="G281" s="20" t="s">
        <v>65</v>
      </c>
      <c r="H281" s="20">
        <v>8.58</v>
      </c>
      <c r="I281" s="20">
        <v>8.58</v>
      </c>
      <c r="J281" s="20"/>
      <c r="K281" s="20"/>
      <c r="L281" s="20"/>
      <c r="M281" s="20">
        <v>8.58</v>
      </c>
      <c r="N281" s="20"/>
      <c r="O281" s="20">
        <v>42</v>
      </c>
      <c r="P281" s="20">
        <v>76</v>
      </c>
      <c r="Q281" s="20">
        <v>76</v>
      </c>
      <c r="R281" s="20" t="s">
        <v>1194</v>
      </c>
      <c r="S281" s="20" t="s">
        <v>32</v>
      </c>
    </row>
    <row r="282" s="3" customFormat="1" ht="94.5" spans="1:19">
      <c r="A282" s="16" t="s">
        <v>1237</v>
      </c>
      <c r="B282" s="20" t="s">
        <v>1238</v>
      </c>
      <c r="C282" s="20" t="s">
        <v>1239</v>
      </c>
      <c r="D282" s="20" t="s">
        <v>65</v>
      </c>
      <c r="E282" s="20" t="s">
        <v>170</v>
      </c>
      <c r="F282" s="20" t="s">
        <v>30</v>
      </c>
      <c r="G282" s="20" t="s">
        <v>65</v>
      </c>
      <c r="H282" s="20">
        <v>11.81</v>
      </c>
      <c r="I282" s="20">
        <v>11.81</v>
      </c>
      <c r="J282" s="20"/>
      <c r="K282" s="20"/>
      <c r="L282" s="20"/>
      <c r="M282" s="20">
        <v>11.81</v>
      </c>
      <c r="N282" s="20"/>
      <c r="O282" s="20">
        <v>21</v>
      </c>
      <c r="P282" s="20">
        <v>64</v>
      </c>
      <c r="Q282" s="20">
        <v>64</v>
      </c>
      <c r="R282" s="20" t="s">
        <v>1194</v>
      </c>
      <c r="S282" s="20" t="s">
        <v>32</v>
      </c>
    </row>
    <row r="283" s="3" customFormat="1" ht="81" spans="1:19">
      <c r="A283" s="16" t="s">
        <v>1240</v>
      </c>
      <c r="B283" s="20" t="s">
        <v>1241</v>
      </c>
      <c r="C283" s="20" t="s">
        <v>1242</v>
      </c>
      <c r="D283" s="20" t="s">
        <v>126</v>
      </c>
      <c r="E283" s="20" t="s">
        <v>1243</v>
      </c>
      <c r="F283" s="20" t="s">
        <v>30</v>
      </c>
      <c r="G283" s="20" t="s">
        <v>126</v>
      </c>
      <c r="H283" s="20">
        <v>13.74</v>
      </c>
      <c r="I283" s="20">
        <v>13.74</v>
      </c>
      <c r="J283" s="20"/>
      <c r="K283" s="20"/>
      <c r="L283" s="20"/>
      <c r="M283" s="20">
        <v>13.74</v>
      </c>
      <c r="N283" s="20"/>
      <c r="O283" s="20">
        <v>14</v>
      </c>
      <c r="P283" s="20">
        <v>45</v>
      </c>
      <c r="Q283" s="20">
        <v>45</v>
      </c>
      <c r="R283" s="20" t="s">
        <v>1194</v>
      </c>
      <c r="S283" s="20" t="s">
        <v>32</v>
      </c>
    </row>
    <row r="284" s="3" customFormat="1" ht="81" spans="1:19">
      <c r="A284" s="16" t="s">
        <v>1244</v>
      </c>
      <c r="B284" s="20" t="s">
        <v>1245</v>
      </c>
      <c r="C284" s="20" t="s">
        <v>1246</v>
      </c>
      <c r="D284" s="20" t="s">
        <v>126</v>
      </c>
      <c r="E284" s="20" t="s">
        <v>1247</v>
      </c>
      <c r="F284" s="20" t="s">
        <v>30</v>
      </c>
      <c r="G284" s="20" t="s">
        <v>126</v>
      </c>
      <c r="H284" s="20">
        <v>13.93</v>
      </c>
      <c r="I284" s="20">
        <v>13.93</v>
      </c>
      <c r="J284" s="20"/>
      <c r="K284" s="20"/>
      <c r="L284" s="20"/>
      <c r="M284" s="20">
        <v>13.93</v>
      </c>
      <c r="N284" s="20"/>
      <c r="O284" s="20">
        <v>22</v>
      </c>
      <c r="P284" s="20">
        <v>64</v>
      </c>
      <c r="Q284" s="20">
        <v>64</v>
      </c>
      <c r="R284" s="20" t="s">
        <v>1194</v>
      </c>
      <c r="S284" s="20" t="s">
        <v>32</v>
      </c>
    </row>
    <row r="285" s="3" customFormat="1" ht="67.5" spans="1:19">
      <c r="A285" s="16" t="s">
        <v>1248</v>
      </c>
      <c r="B285" s="20" t="s">
        <v>1249</v>
      </c>
      <c r="C285" s="20" t="s">
        <v>1250</v>
      </c>
      <c r="D285" s="20" t="s">
        <v>126</v>
      </c>
      <c r="E285" s="20" t="s">
        <v>1251</v>
      </c>
      <c r="F285" s="20" t="s">
        <v>30</v>
      </c>
      <c r="G285" s="20" t="s">
        <v>126</v>
      </c>
      <c r="H285" s="20">
        <v>13.91</v>
      </c>
      <c r="I285" s="20">
        <v>13.91</v>
      </c>
      <c r="J285" s="20"/>
      <c r="K285" s="20"/>
      <c r="L285" s="20"/>
      <c r="M285" s="20">
        <v>13.91</v>
      </c>
      <c r="N285" s="20"/>
      <c r="O285" s="20">
        <v>20</v>
      </c>
      <c r="P285" s="20">
        <v>71</v>
      </c>
      <c r="Q285" s="20">
        <v>71</v>
      </c>
      <c r="R285" s="20" t="s">
        <v>1194</v>
      </c>
      <c r="S285" s="20" t="s">
        <v>32</v>
      </c>
    </row>
    <row r="286" s="3" customFormat="1" ht="108" spans="1:19">
      <c r="A286" s="16" t="s">
        <v>1252</v>
      </c>
      <c r="B286" s="20" t="s">
        <v>1253</v>
      </c>
      <c r="C286" s="20" t="s">
        <v>1254</v>
      </c>
      <c r="D286" s="20" t="s">
        <v>126</v>
      </c>
      <c r="E286" s="20" t="s">
        <v>1255</v>
      </c>
      <c r="F286" s="20" t="s">
        <v>30</v>
      </c>
      <c r="G286" s="20" t="s">
        <v>126</v>
      </c>
      <c r="H286" s="20">
        <v>25.48</v>
      </c>
      <c r="I286" s="20">
        <v>25.48</v>
      </c>
      <c r="J286" s="20"/>
      <c r="K286" s="20"/>
      <c r="L286" s="20"/>
      <c r="M286" s="20">
        <v>25.48</v>
      </c>
      <c r="N286" s="20"/>
      <c r="O286" s="20">
        <v>15</v>
      </c>
      <c r="P286" s="20">
        <v>48</v>
      </c>
      <c r="Q286" s="20">
        <v>48</v>
      </c>
      <c r="R286" s="20" t="s">
        <v>1194</v>
      </c>
      <c r="S286" s="20" t="s">
        <v>32</v>
      </c>
    </row>
    <row r="287" s="3" customFormat="1" ht="94.5" spans="1:19">
      <c r="A287" s="16" t="s">
        <v>1256</v>
      </c>
      <c r="B287" s="20" t="s">
        <v>1257</v>
      </c>
      <c r="C287" s="20" t="s">
        <v>1258</v>
      </c>
      <c r="D287" s="20" t="s">
        <v>126</v>
      </c>
      <c r="E287" s="20" t="s">
        <v>141</v>
      </c>
      <c r="F287" s="20" t="s">
        <v>30</v>
      </c>
      <c r="G287" s="20" t="s">
        <v>126</v>
      </c>
      <c r="H287" s="20">
        <v>23.45</v>
      </c>
      <c r="I287" s="20">
        <v>23.45</v>
      </c>
      <c r="J287" s="20"/>
      <c r="K287" s="20"/>
      <c r="L287" s="20"/>
      <c r="M287" s="20">
        <v>23.45</v>
      </c>
      <c r="N287" s="20"/>
      <c r="O287" s="20">
        <v>11</v>
      </c>
      <c r="P287" s="20">
        <v>39</v>
      </c>
      <c r="Q287" s="20">
        <v>39</v>
      </c>
      <c r="R287" s="20" t="s">
        <v>1194</v>
      </c>
      <c r="S287" s="20" t="s">
        <v>32</v>
      </c>
    </row>
    <row r="288" s="3" customFormat="1" ht="162" spans="1:19">
      <c r="A288" s="16" t="s">
        <v>1259</v>
      </c>
      <c r="B288" s="20" t="s">
        <v>1260</v>
      </c>
      <c r="C288" s="20" t="s">
        <v>1261</v>
      </c>
      <c r="D288" s="20" t="s">
        <v>76</v>
      </c>
      <c r="E288" s="20" t="s">
        <v>1262</v>
      </c>
      <c r="F288" s="20" t="s">
        <v>30</v>
      </c>
      <c r="G288" s="20" t="s">
        <v>76</v>
      </c>
      <c r="H288" s="20">
        <v>21.7</v>
      </c>
      <c r="I288" s="20">
        <v>21.7</v>
      </c>
      <c r="J288" s="20"/>
      <c r="K288" s="20"/>
      <c r="L288" s="20"/>
      <c r="M288" s="20">
        <v>21.7</v>
      </c>
      <c r="N288" s="20"/>
      <c r="O288" s="20">
        <v>26</v>
      </c>
      <c r="P288" s="20">
        <v>78</v>
      </c>
      <c r="Q288" s="20">
        <v>78</v>
      </c>
      <c r="R288" s="20" t="s">
        <v>1194</v>
      </c>
      <c r="S288" s="20" t="s">
        <v>32</v>
      </c>
    </row>
    <row r="289" s="3" customFormat="1" ht="67.5" spans="1:19">
      <c r="A289" s="16" t="s">
        <v>1263</v>
      </c>
      <c r="B289" s="20" t="s">
        <v>1264</v>
      </c>
      <c r="C289" s="20" t="s">
        <v>1265</v>
      </c>
      <c r="D289" s="20" t="s">
        <v>76</v>
      </c>
      <c r="E289" s="20" t="s">
        <v>1266</v>
      </c>
      <c r="F289" s="20" t="s">
        <v>30</v>
      </c>
      <c r="G289" s="20" t="s">
        <v>76</v>
      </c>
      <c r="H289" s="20">
        <v>8.58</v>
      </c>
      <c r="I289" s="20">
        <v>8.58</v>
      </c>
      <c r="J289" s="20"/>
      <c r="K289" s="20"/>
      <c r="L289" s="20"/>
      <c r="M289" s="20">
        <v>8.58</v>
      </c>
      <c r="N289" s="20"/>
      <c r="O289" s="20">
        <v>15</v>
      </c>
      <c r="P289" s="20">
        <v>52</v>
      </c>
      <c r="Q289" s="20">
        <v>52</v>
      </c>
      <c r="R289" s="20" t="s">
        <v>1194</v>
      </c>
      <c r="S289" s="20" t="s">
        <v>32</v>
      </c>
    </row>
    <row r="290" s="3" customFormat="1" ht="108" spans="1:19">
      <c r="A290" s="16" t="s">
        <v>1267</v>
      </c>
      <c r="B290" s="20" t="s">
        <v>1268</v>
      </c>
      <c r="C290" s="20" t="s">
        <v>1269</v>
      </c>
      <c r="D290" s="20" t="s">
        <v>76</v>
      </c>
      <c r="E290" s="20" t="s">
        <v>1270</v>
      </c>
      <c r="F290" s="20" t="s">
        <v>30</v>
      </c>
      <c r="G290" s="20" t="s">
        <v>76</v>
      </c>
      <c r="H290" s="20">
        <v>20.49</v>
      </c>
      <c r="I290" s="20">
        <v>20.49</v>
      </c>
      <c r="J290" s="20"/>
      <c r="K290" s="20"/>
      <c r="L290" s="20"/>
      <c r="M290" s="20">
        <v>20.49</v>
      </c>
      <c r="N290" s="20"/>
      <c r="O290" s="20">
        <v>17</v>
      </c>
      <c r="P290" s="20">
        <v>48</v>
      </c>
      <c r="Q290" s="20">
        <v>48</v>
      </c>
      <c r="R290" s="20" t="s">
        <v>1194</v>
      </c>
      <c r="S290" s="20" t="s">
        <v>32</v>
      </c>
    </row>
    <row r="291" s="3" customFormat="1" ht="67.5" spans="1:19">
      <c r="A291" s="16" t="s">
        <v>1271</v>
      </c>
      <c r="B291" s="20" t="s">
        <v>1272</v>
      </c>
      <c r="C291" s="20" t="s">
        <v>1273</v>
      </c>
      <c r="D291" s="20" t="s">
        <v>76</v>
      </c>
      <c r="E291" s="20" t="s">
        <v>1274</v>
      </c>
      <c r="F291" s="20" t="s">
        <v>30</v>
      </c>
      <c r="G291" s="20" t="s">
        <v>76</v>
      </c>
      <c r="H291" s="20">
        <v>1.93</v>
      </c>
      <c r="I291" s="20">
        <v>1.93</v>
      </c>
      <c r="J291" s="20"/>
      <c r="K291" s="20"/>
      <c r="L291" s="20"/>
      <c r="M291" s="20">
        <v>1.93</v>
      </c>
      <c r="N291" s="20"/>
      <c r="O291" s="20">
        <v>12</v>
      </c>
      <c r="P291" s="20">
        <v>37</v>
      </c>
      <c r="Q291" s="20">
        <v>37</v>
      </c>
      <c r="R291" s="20" t="s">
        <v>1194</v>
      </c>
      <c r="S291" s="20" t="s">
        <v>32</v>
      </c>
    </row>
    <row r="292" s="3" customFormat="1" ht="81" spans="1:19">
      <c r="A292" s="16" t="s">
        <v>1275</v>
      </c>
      <c r="B292" s="20" t="s">
        <v>1276</v>
      </c>
      <c r="C292" s="20" t="s">
        <v>1277</v>
      </c>
      <c r="D292" s="20" t="s">
        <v>76</v>
      </c>
      <c r="E292" s="20" t="s">
        <v>1278</v>
      </c>
      <c r="F292" s="20" t="s">
        <v>30</v>
      </c>
      <c r="G292" s="20" t="s">
        <v>76</v>
      </c>
      <c r="H292" s="20">
        <v>0.61</v>
      </c>
      <c r="I292" s="20">
        <v>0.61</v>
      </c>
      <c r="J292" s="20"/>
      <c r="K292" s="20"/>
      <c r="L292" s="20"/>
      <c r="M292" s="20">
        <v>0.61</v>
      </c>
      <c r="N292" s="20"/>
      <c r="O292" s="20">
        <v>5</v>
      </c>
      <c r="P292" s="20">
        <v>34</v>
      </c>
      <c r="Q292" s="20">
        <v>34</v>
      </c>
      <c r="R292" s="20" t="s">
        <v>1194</v>
      </c>
      <c r="S292" s="20" t="s">
        <v>32</v>
      </c>
    </row>
    <row r="293" s="3" customFormat="1" ht="108" spans="1:19">
      <c r="A293" s="16" t="s">
        <v>1279</v>
      </c>
      <c r="B293" s="20" t="s">
        <v>1280</v>
      </c>
      <c r="C293" s="20" t="s">
        <v>1281</v>
      </c>
      <c r="D293" s="20" t="s">
        <v>36</v>
      </c>
      <c r="E293" s="20" t="s">
        <v>535</v>
      </c>
      <c r="F293" s="20" t="s">
        <v>30</v>
      </c>
      <c r="G293" s="20" t="s">
        <v>36</v>
      </c>
      <c r="H293" s="20">
        <v>2.33</v>
      </c>
      <c r="I293" s="20">
        <v>2.33</v>
      </c>
      <c r="J293" s="20"/>
      <c r="K293" s="20"/>
      <c r="L293" s="20"/>
      <c r="M293" s="20">
        <v>2.33</v>
      </c>
      <c r="N293" s="20"/>
      <c r="O293" s="20">
        <v>14</v>
      </c>
      <c r="P293" s="20">
        <v>42</v>
      </c>
      <c r="Q293" s="20">
        <v>42</v>
      </c>
      <c r="R293" s="20" t="s">
        <v>1194</v>
      </c>
      <c r="S293" s="20" t="s">
        <v>32</v>
      </c>
    </row>
    <row r="294" s="3" customFormat="1" ht="67.5" spans="1:19">
      <c r="A294" s="16" t="s">
        <v>1282</v>
      </c>
      <c r="B294" s="20" t="s">
        <v>1283</v>
      </c>
      <c r="C294" s="20" t="s">
        <v>1284</v>
      </c>
      <c r="D294" s="20" t="s">
        <v>36</v>
      </c>
      <c r="E294" s="20" t="s">
        <v>1285</v>
      </c>
      <c r="F294" s="20" t="s">
        <v>30</v>
      </c>
      <c r="G294" s="20" t="s">
        <v>36</v>
      </c>
      <c r="H294" s="20">
        <v>1.44</v>
      </c>
      <c r="I294" s="20">
        <v>1.44</v>
      </c>
      <c r="J294" s="20"/>
      <c r="K294" s="20"/>
      <c r="L294" s="20"/>
      <c r="M294" s="20">
        <v>1.44</v>
      </c>
      <c r="N294" s="20"/>
      <c r="O294" s="20">
        <v>13</v>
      </c>
      <c r="P294" s="20">
        <v>38</v>
      </c>
      <c r="Q294" s="20">
        <v>38</v>
      </c>
      <c r="R294" s="20" t="s">
        <v>1194</v>
      </c>
      <c r="S294" s="20" t="s">
        <v>32</v>
      </c>
    </row>
    <row r="295" s="3" customFormat="1" ht="67.5" spans="1:19">
      <c r="A295" s="16" t="s">
        <v>1286</v>
      </c>
      <c r="B295" s="20" t="s">
        <v>1287</v>
      </c>
      <c r="C295" s="20" t="s">
        <v>1288</v>
      </c>
      <c r="D295" s="20" t="s">
        <v>36</v>
      </c>
      <c r="E295" s="20" t="s">
        <v>345</v>
      </c>
      <c r="F295" s="20" t="s">
        <v>30</v>
      </c>
      <c r="G295" s="20" t="s">
        <v>36</v>
      </c>
      <c r="H295" s="20">
        <v>7.06</v>
      </c>
      <c r="I295" s="20">
        <v>7.06</v>
      </c>
      <c r="J295" s="20"/>
      <c r="K295" s="20"/>
      <c r="L295" s="20"/>
      <c r="M295" s="20">
        <v>7.06</v>
      </c>
      <c r="N295" s="20"/>
      <c r="O295" s="20">
        <v>9</v>
      </c>
      <c r="P295" s="20">
        <v>41</v>
      </c>
      <c r="Q295" s="20">
        <v>41</v>
      </c>
      <c r="R295" s="20" t="s">
        <v>1194</v>
      </c>
      <c r="S295" s="20" t="s">
        <v>32</v>
      </c>
    </row>
    <row r="296" s="3" customFormat="1" ht="108" spans="1:19">
      <c r="A296" s="16" t="s">
        <v>1289</v>
      </c>
      <c r="B296" s="20" t="s">
        <v>1290</v>
      </c>
      <c r="C296" s="20" t="s">
        <v>1291</v>
      </c>
      <c r="D296" s="20" t="s">
        <v>36</v>
      </c>
      <c r="E296" s="20" t="s">
        <v>87</v>
      </c>
      <c r="F296" s="20" t="s">
        <v>30</v>
      </c>
      <c r="G296" s="20" t="s">
        <v>36</v>
      </c>
      <c r="H296" s="20">
        <v>5.54</v>
      </c>
      <c r="I296" s="20">
        <v>5.54</v>
      </c>
      <c r="J296" s="20"/>
      <c r="K296" s="20"/>
      <c r="L296" s="20"/>
      <c r="M296" s="20">
        <v>5.54</v>
      </c>
      <c r="N296" s="20"/>
      <c r="O296" s="20">
        <v>20</v>
      </c>
      <c r="P296" s="20">
        <v>52</v>
      </c>
      <c r="Q296" s="20">
        <v>52</v>
      </c>
      <c r="R296" s="20" t="s">
        <v>1194</v>
      </c>
      <c r="S296" s="20" t="s">
        <v>32</v>
      </c>
    </row>
    <row r="297" s="3" customFormat="1" ht="81" spans="1:19">
      <c r="A297" s="16" t="s">
        <v>1292</v>
      </c>
      <c r="B297" s="20" t="s">
        <v>1293</v>
      </c>
      <c r="C297" s="20" t="s">
        <v>1294</v>
      </c>
      <c r="D297" s="20" t="s">
        <v>36</v>
      </c>
      <c r="E297" s="20" t="s">
        <v>1295</v>
      </c>
      <c r="F297" s="20" t="s">
        <v>30</v>
      </c>
      <c r="G297" s="20" t="s">
        <v>36</v>
      </c>
      <c r="H297" s="20">
        <v>9.02</v>
      </c>
      <c r="I297" s="20">
        <v>9.02</v>
      </c>
      <c r="J297" s="20"/>
      <c r="K297" s="20"/>
      <c r="L297" s="20"/>
      <c r="M297" s="20">
        <v>9.02</v>
      </c>
      <c r="N297" s="20"/>
      <c r="O297" s="20">
        <v>10</v>
      </c>
      <c r="P297" s="20">
        <v>34</v>
      </c>
      <c r="Q297" s="20">
        <v>34</v>
      </c>
      <c r="R297" s="20" t="s">
        <v>1194</v>
      </c>
      <c r="S297" s="20" t="s">
        <v>32</v>
      </c>
    </row>
    <row r="298" s="3" customFormat="1" ht="148.5" spans="1:19">
      <c r="A298" s="16" t="s">
        <v>1296</v>
      </c>
      <c r="B298" s="20" t="s">
        <v>1297</v>
      </c>
      <c r="C298" s="20" t="s">
        <v>1298</v>
      </c>
      <c r="D298" s="20" t="s">
        <v>36</v>
      </c>
      <c r="E298" s="20" t="s">
        <v>264</v>
      </c>
      <c r="F298" s="20" t="s">
        <v>30</v>
      </c>
      <c r="G298" s="20" t="s">
        <v>36</v>
      </c>
      <c r="H298" s="20">
        <v>32.98</v>
      </c>
      <c r="I298" s="20">
        <v>32.98</v>
      </c>
      <c r="J298" s="20"/>
      <c r="K298" s="20"/>
      <c r="L298" s="20"/>
      <c r="M298" s="20">
        <v>32.98</v>
      </c>
      <c r="N298" s="20"/>
      <c r="O298" s="20">
        <v>19</v>
      </c>
      <c r="P298" s="20">
        <v>64</v>
      </c>
      <c r="Q298" s="20">
        <v>64</v>
      </c>
      <c r="R298" s="20" t="s">
        <v>1194</v>
      </c>
      <c r="S298" s="20" t="s">
        <v>32</v>
      </c>
    </row>
    <row r="299" s="3" customFormat="1" ht="162" spans="1:19">
      <c r="A299" s="16" t="s">
        <v>1299</v>
      </c>
      <c r="B299" s="20" t="s">
        <v>1300</v>
      </c>
      <c r="C299" s="20" t="s">
        <v>1301</v>
      </c>
      <c r="D299" s="20" t="s">
        <v>36</v>
      </c>
      <c r="E299" s="20" t="s">
        <v>269</v>
      </c>
      <c r="F299" s="20" t="s">
        <v>30</v>
      </c>
      <c r="G299" s="20" t="s">
        <v>36</v>
      </c>
      <c r="H299" s="20">
        <v>20.46</v>
      </c>
      <c r="I299" s="20">
        <v>20.46</v>
      </c>
      <c r="J299" s="20"/>
      <c r="K299" s="20"/>
      <c r="L299" s="20"/>
      <c r="M299" s="20">
        <v>20.46</v>
      </c>
      <c r="N299" s="20"/>
      <c r="O299" s="20">
        <v>6</v>
      </c>
      <c r="P299" s="20">
        <v>24</v>
      </c>
      <c r="Q299" s="20">
        <v>24</v>
      </c>
      <c r="R299" s="20" t="s">
        <v>1194</v>
      </c>
      <c r="S299" s="20" t="s">
        <v>32</v>
      </c>
    </row>
    <row r="300" s="3" customFormat="1" ht="108" spans="1:19">
      <c r="A300" s="16" t="s">
        <v>1302</v>
      </c>
      <c r="B300" s="20" t="s">
        <v>1303</v>
      </c>
      <c r="C300" s="20" t="s">
        <v>1304</v>
      </c>
      <c r="D300" s="20" t="s">
        <v>36</v>
      </c>
      <c r="E300" s="20" t="s">
        <v>1305</v>
      </c>
      <c r="F300" s="20" t="s">
        <v>30</v>
      </c>
      <c r="G300" s="20" t="s">
        <v>36</v>
      </c>
      <c r="H300" s="20">
        <v>2.76</v>
      </c>
      <c r="I300" s="20">
        <v>2.76</v>
      </c>
      <c r="J300" s="20"/>
      <c r="K300" s="20"/>
      <c r="L300" s="20"/>
      <c r="M300" s="20">
        <v>2.76</v>
      </c>
      <c r="N300" s="20"/>
      <c r="O300" s="20">
        <v>12</v>
      </c>
      <c r="P300" s="20">
        <v>37</v>
      </c>
      <c r="Q300" s="20">
        <v>37</v>
      </c>
      <c r="R300" s="20" t="s">
        <v>1194</v>
      </c>
      <c r="S300" s="20" t="s">
        <v>32</v>
      </c>
    </row>
    <row r="301" s="3" customFormat="1" ht="108" spans="1:19">
      <c r="A301" s="16" t="s">
        <v>1306</v>
      </c>
      <c r="B301" s="20" t="s">
        <v>1307</v>
      </c>
      <c r="C301" s="20" t="s">
        <v>1308</v>
      </c>
      <c r="D301" s="20" t="s">
        <v>36</v>
      </c>
      <c r="E301" s="20" t="s">
        <v>1309</v>
      </c>
      <c r="F301" s="20" t="s">
        <v>30</v>
      </c>
      <c r="G301" s="20" t="s">
        <v>36</v>
      </c>
      <c r="H301" s="20">
        <v>2.78</v>
      </c>
      <c r="I301" s="20">
        <v>2.78</v>
      </c>
      <c r="J301" s="20"/>
      <c r="K301" s="20"/>
      <c r="L301" s="20"/>
      <c r="M301" s="20">
        <v>2.78</v>
      </c>
      <c r="N301" s="20"/>
      <c r="O301" s="20">
        <v>13</v>
      </c>
      <c r="P301" s="20">
        <v>43</v>
      </c>
      <c r="Q301" s="20">
        <v>43</v>
      </c>
      <c r="R301" s="20" t="s">
        <v>1194</v>
      </c>
      <c r="S301" s="20" t="s">
        <v>32</v>
      </c>
    </row>
    <row r="302" s="3" customFormat="1" ht="81" spans="1:19">
      <c r="A302" s="16" t="s">
        <v>1310</v>
      </c>
      <c r="B302" s="20" t="s">
        <v>1311</v>
      </c>
      <c r="C302" s="20" t="s">
        <v>1312</v>
      </c>
      <c r="D302" s="20" t="s">
        <v>36</v>
      </c>
      <c r="E302" s="20" t="s">
        <v>278</v>
      </c>
      <c r="F302" s="20" t="s">
        <v>30</v>
      </c>
      <c r="G302" s="20" t="s">
        <v>36</v>
      </c>
      <c r="H302" s="20">
        <v>5.43</v>
      </c>
      <c r="I302" s="20">
        <v>5.43</v>
      </c>
      <c r="J302" s="20"/>
      <c r="K302" s="20"/>
      <c r="L302" s="20"/>
      <c r="M302" s="20">
        <v>5.43</v>
      </c>
      <c r="N302" s="20"/>
      <c r="O302" s="20">
        <v>6</v>
      </c>
      <c r="P302" s="20">
        <v>28</v>
      </c>
      <c r="Q302" s="20">
        <v>28</v>
      </c>
      <c r="R302" s="20" t="s">
        <v>1194</v>
      </c>
      <c r="S302" s="20" t="s">
        <v>32</v>
      </c>
    </row>
    <row r="303" s="3" customFormat="1" ht="229.5" spans="1:19">
      <c r="A303" s="16" t="s">
        <v>1313</v>
      </c>
      <c r="B303" s="20" t="s">
        <v>1314</v>
      </c>
      <c r="C303" s="20" t="s">
        <v>1315</v>
      </c>
      <c r="D303" s="20" t="s">
        <v>195</v>
      </c>
      <c r="E303" s="20" t="s">
        <v>259</v>
      </c>
      <c r="F303" s="20" t="s">
        <v>30</v>
      </c>
      <c r="G303" s="20" t="s">
        <v>195</v>
      </c>
      <c r="H303" s="20">
        <v>18.69</v>
      </c>
      <c r="I303" s="20">
        <v>18.69</v>
      </c>
      <c r="J303" s="20"/>
      <c r="K303" s="20"/>
      <c r="L303" s="20"/>
      <c r="M303" s="20">
        <v>18.69</v>
      </c>
      <c r="N303" s="20"/>
      <c r="O303" s="20">
        <v>12</v>
      </c>
      <c r="P303" s="20">
        <v>36</v>
      </c>
      <c r="Q303" s="20">
        <v>36</v>
      </c>
      <c r="R303" s="20" t="s">
        <v>1194</v>
      </c>
      <c r="S303" s="20" t="s">
        <v>32</v>
      </c>
    </row>
    <row r="304" s="3" customFormat="1" ht="243" spans="1:19">
      <c r="A304" s="16" t="s">
        <v>1316</v>
      </c>
      <c r="B304" s="20" t="s">
        <v>1317</v>
      </c>
      <c r="C304" s="20" t="s">
        <v>1318</v>
      </c>
      <c r="D304" s="20" t="s">
        <v>195</v>
      </c>
      <c r="E304" s="20" t="s">
        <v>662</v>
      </c>
      <c r="F304" s="20" t="s">
        <v>30</v>
      </c>
      <c r="G304" s="20" t="s">
        <v>195</v>
      </c>
      <c r="H304" s="20">
        <v>14.37</v>
      </c>
      <c r="I304" s="20">
        <v>14.37</v>
      </c>
      <c r="J304" s="20"/>
      <c r="K304" s="20"/>
      <c r="L304" s="20"/>
      <c r="M304" s="20">
        <v>14.37</v>
      </c>
      <c r="N304" s="20"/>
      <c r="O304" s="20">
        <v>20</v>
      </c>
      <c r="P304" s="20">
        <v>42</v>
      </c>
      <c r="Q304" s="20">
        <v>42</v>
      </c>
      <c r="R304" s="20" t="s">
        <v>1194</v>
      </c>
      <c r="S304" s="20" t="s">
        <v>32</v>
      </c>
    </row>
    <row r="305" s="3" customFormat="1" ht="216" spans="1:19">
      <c r="A305" s="16" t="s">
        <v>1319</v>
      </c>
      <c r="B305" s="20" t="s">
        <v>1320</v>
      </c>
      <c r="C305" s="20" t="s">
        <v>1321</v>
      </c>
      <c r="D305" s="20" t="s">
        <v>195</v>
      </c>
      <c r="E305" s="20" t="s">
        <v>1322</v>
      </c>
      <c r="F305" s="20" t="s">
        <v>30</v>
      </c>
      <c r="G305" s="20" t="s">
        <v>195</v>
      </c>
      <c r="H305" s="20">
        <v>19.83</v>
      </c>
      <c r="I305" s="20">
        <v>19.83</v>
      </c>
      <c r="J305" s="20"/>
      <c r="K305" s="20"/>
      <c r="L305" s="20"/>
      <c r="M305" s="20">
        <v>19.83</v>
      </c>
      <c r="N305" s="20"/>
      <c r="O305" s="20">
        <v>14</v>
      </c>
      <c r="P305" s="20">
        <v>35</v>
      </c>
      <c r="Q305" s="20">
        <v>35</v>
      </c>
      <c r="R305" s="20" t="s">
        <v>1194</v>
      </c>
      <c r="S305" s="20" t="s">
        <v>32</v>
      </c>
    </row>
    <row r="306" s="3" customFormat="1" ht="81" spans="1:19">
      <c r="A306" s="16" t="s">
        <v>1323</v>
      </c>
      <c r="B306" s="20" t="s">
        <v>1324</v>
      </c>
      <c r="C306" s="20" t="s">
        <v>1325</v>
      </c>
      <c r="D306" s="20" t="s">
        <v>59</v>
      </c>
      <c r="E306" s="20" t="s">
        <v>1326</v>
      </c>
      <c r="F306" s="20" t="s">
        <v>30</v>
      </c>
      <c r="G306" s="20" t="s">
        <v>59</v>
      </c>
      <c r="H306" s="20">
        <v>28.87</v>
      </c>
      <c r="I306" s="20">
        <v>28.87</v>
      </c>
      <c r="J306" s="20"/>
      <c r="K306" s="20"/>
      <c r="L306" s="20"/>
      <c r="M306" s="20">
        <v>28.87</v>
      </c>
      <c r="N306" s="20"/>
      <c r="O306" s="20">
        <v>9</v>
      </c>
      <c r="P306" s="20">
        <v>41</v>
      </c>
      <c r="Q306" s="20">
        <v>41</v>
      </c>
      <c r="R306" s="20" t="s">
        <v>1194</v>
      </c>
      <c r="S306" s="20" t="s">
        <v>32</v>
      </c>
    </row>
    <row r="307" s="3" customFormat="1" ht="54" spans="1:19">
      <c r="A307" s="16" t="s">
        <v>1327</v>
      </c>
      <c r="B307" s="20" t="s">
        <v>1328</v>
      </c>
      <c r="C307" s="20" t="s">
        <v>1329</v>
      </c>
      <c r="D307" s="20" t="s">
        <v>59</v>
      </c>
      <c r="E307" s="20" t="s">
        <v>1330</v>
      </c>
      <c r="F307" s="20" t="s">
        <v>30</v>
      </c>
      <c r="G307" s="20" t="s">
        <v>59</v>
      </c>
      <c r="H307" s="20">
        <v>7.74</v>
      </c>
      <c r="I307" s="20">
        <v>7.74</v>
      </c>
      <c r="J307" s="20"/>
      <c r="K307" s="20"/>
      <c r="L307" s="20"/>
      <c r="M307" s="20">
        <v>7.74</v>
      </c>
      <c r="N307" s="20"/>
      <c r="O307" s="20">
        <v>8</v>
      </c>
      <c r="P307" s="20">
        <v>31</v>
      </c>
      <c r="Q307" s="20">
        <v>31</v>
      </c>
      <c r="R307" s="20" t="s">
        <v>1194</v>
      </c>
      <c r="S307" s="20" t="s">
        <v>32</v>
      </c>
    </row>
    <row r="308" s="3" customFormat="1" ht="67.5" spans="1:19">
      <c r="A308" s="16" t="s">
        <v>1331</v>
      </c>
      <c r="B308" s="20" t="s">
        <v>1332</v>
      </c>
      <c r="C308" s="20" t="s">
        <v>1333</v>
      </c>
      <c r="D308" s="20" t="s">
        <v>59</v>
      </c>
      <c r="E308" s="20" t="s">
        <v>1334</v>
      </c>
      <c r="F308" s="20" t="s">
        <v>30</v>
      </c>
      <c r="G308" s="20" t="s">
        <v>59</v>
      </c>
      <c r="H308" s="20">
        <v>10.16</v>
      </c>
      <c r="I308" s="20">
        <v>10.16</v>
      </c>
      <c r="J308" s="20"/>
      <c r="K308" s="20"/>
      <c r="L308" s="20"/>
      <c r="M308" s="20">
        <v>10.16</v>
      </c>
      <c r="N308" s="20"/>
      <c r="O308" s="20">
        <v>13</v>
      </c>
      <c r="P308" s="20">
        <v>29</v>
      </c>
      <c r="Q308" s="20">
        <v>29</v>
      </c>
      <c r="R308" s="20" t="s">
        <v>1194</v>
      </c>
      <c r="S308" s="20" t="s">
        <v>32</v>
      </c>
    </row>
    <row r="309" s="3" customFormat="1" ht="94.5" spans="1:19">
      <c r="A309" s="16" t="s">
        <v>1335</v>
      </c>
      <c r="B309" s="20" t="s">
        <v>1336</v>
      </c>
      <c r="C309" s="20" t="s">
        <v>1337</v>
      </c>
      <c r="D309" s="20" t="s">
        <v>59</v>
      </c>
      <c r="E309" s="20" t="s">
        <v>683</v>
      </c>
      <c r="F309" s="20" t="s">
        <v>30</v>
      </c>
      <c r="G309" s="20" t="s">
        <v>59</v>
      </c>
      <c r="H309" s="20">
        <v>7.09</v>
      </c>
      <c r="I309" s="20">
        <v>7.09</v>
      </c>
      <c r="J309" s="20"/>
      <c r="K309" s="20"/>
      <c r="L309" s="20"/>
      <c r="M309" s="20">
        <v>7.09</v>
      </c>
      <c r="N309" s="20"/>
      <c r="O309" s="20">
        <v>11</v>
      </c>
      <c r="P309" s="20">
        <v>38</v>
      </c>
      <c r="Q309" s="20">
        <v>38</v>
      </c>
      <c r="R309" s="20" t="s">
        <v>1194</v>
      </c>
      <c r="S309" s="20" t="s">
        <v>32</v>
      </c>
    </row>
    <row r="310" s="3" customFormat="1" ht="162" spans="1:19">
      <c r="A310" s="16" t="s">
        <v>1338</v>
      </c>
      <c r="B310" s="20" t="s">
        <v>1339</v>
      </c>
      <c r="C310" s="20" t="s">
        <v>1340</v>
      </c>
      <c r="D310" s="20" t="s">
        <v>42</v>
      </c>
      <c r="E310" s="20" t="s">
        <v>1341</v>
      </c>
      <c r="F310" s="20" t="s">
        <v>30</v>
      </c>
      <c r="G310" s="20" t="s">
        <v>42</v>
      </c>
      <c r="H310" s="20">
        <v>11.35</v>
      </c>
      <c r="I310" s="20">
        <v>11.35</v>
      </c>
      <c r="J310" s="20"/>
      <c r="K310" s="20"/>
      <c r="L310" s="20"/>
      <c r="M310" s="20">
        <v>11.35</v>
      </c>
      <c r="N310" s="20"/>
      <c r="O310" s="20">
        <v>11</v>
      </c>
      <c r="P310" s="20">
        <v>42</v>
      </c>
      <c r="Q310" s="20">
        <v>42</v>
      </c>
      <c r="R310" s="20" t="s">
        <v>1194</v>
      </c>
      <c r="S310" s="20" t="s">
        <v>32</v>
      </c>
    </row>
    <row r="311" s="3" customFormat="1" ht="148.5" spans="1:19">
      <c r="A311" s="16" t="s">
        <v>1342</v>
      </c>
      <c r="B311" s="20" t="s">
        <v>1343</v>
      </c>
      <c r="C311" s="20" t="s">
        <v>1344</v>
      </c>
      <c r="D311" s="20" t="s">
        <v>42</v>
      </c>
      <c r="E311" s="20" t="s">
        <v>92</v>
      </c>
      <c r="F311" s="20" t="s">
        <v>30</v>
      </c>
      <c r="G311" s="20" t="s">
        <v>42</v>
      </c>
      <c r="H311" s="20">
        <v>32.95</v>
      </c>
      <c r="I311" s="20">
        <v>32.95</v>
      </c>
      <c r="J311" s="20"/>
      <c r="K311" s="20"/>
      <c r="L311" s="20"/>
      <c r="M311" s="20">
        <v>32.95</v>
      </c>
      <c r="N311" s="20"/>
      <c r="O311" s="20">
        <v>8</v>
      </c>
      <c r="P311" s="20">
        <v>27</v>
      </c>
      <c r="Q311" s="20">
        <v>27</v>
      </c>
      <c r="R311" s="20" t="s">
        <v>1194</v>
      </c>
      <c r="S311" s="20" t="s">
        <v>32</v>
      </c>
    </row>
    <row r="312" s="3" customFormat="1" ht="81" spans="1:19">
      <c r="A312" s="16" t="s">
        <v>1345</v>
      </c>
      <c r="B312" s="20" t="s">
        <v>1346</v>
      </c>
      <c r="C312" s="20" t="s">
        <v>1347</v>
      </c>
      <c r="D312" s="20" t="s">
        <v>42</v>
      </c>
      <c r="E312" s="20" t="s">
        <v>43</v>
      </c>
      <c r="F312" s="20" t="s">
        <v>30</v>
      </c>
      <c r="G312" s="20" t="s">
        <v>42</v>
      </c>
      <c r="H312" s="20">
        <v>6.21</v>
      </c>
      <c r="I312" s="20">
        <v>6.21</v>
      </c>
      <c r="J312" s="20"/>
      <c r="K312" s="20"/>
      <c r="L312" s="20"/>
      <c r="M312" s="20">
        <v>6.21</v>
      </c>
      <c r="N312" s="20"/>
      <c r="O312" s="20">
        <v>8</v>
      </c>
      <c r="P312" s="20">
        <v>32</v>
      </c>
      <c r="Q312" s="20">
        <v>32</v>
      </c>
      <c r="R312" s="20" t="s">
        <v>1194</v>
      </c>
      <c r="S312" s="20" t="s">
        <v>32</v>
      </c>
    </row>
    <row r="313" s="3" customFormat="1" ht="243" spans="1:19">
      <c r="A313" s="16" t="s">
        <v>1348</v>
      </c>
      <c r="B313" s="20" t="s">
        <v>1349</v>
      </c>
      <c r="C313" s="20" t="s">
        <v>1350</v>
      </c>
      <c r="D313" s="20" t="s">
        <v>155</v>
      </c>
      <c r="E313" s="20" t="s">
        <v>240</v>
      </c>
      <c r="F313" s="20" t="s">
        <v>30</v>
      </c>
      <c r="G313" s="20" t="s">
        <v>155</v>
      </c>
      <c r="H313" s="20">
        <v>12.25</v>
      </c>
      <c r="I313" s="20">
        <v>12.25</v>
      </c>
      <c r="J313" s="20"/>
      <c r="K313" s="20"/>
      <c r="L313" s="20"/>
      <c r="M313" s="20">
        <v>12.25</v>
      </c>
      <c r="N313" s="20"/>
      <c r="O313" s="20">
        <v>23</v>
      </c>
      <c r="P313" s="20">
        <v>68</v>
      </c>
      <c r="Q313" s="20">
        <v>68</v>
      </c>
      <c r="R313" s="20" t="s">
        <v>1194</v>
      </c>
      <c r="S313" s="20" t="s">
        <v>32</v>
      </c>
    </row>
    <row r="314" s="3" customFormat="1" ht="189" spans="1:19">
      <c r="A314" s="16" t="s">
        <v>1351</v>
      </c>
      <c r="B314" s="20" t="s">
        <v>1352</v>
      </c>
      <c r="C314" s="20" t="s">
        <v>1353</v>
      </c>
      <c r="D314" s="20" t="s">
        <v>155</v>
      </c>
      <c r="E314" s="20" t="s">
        <v>1179</v>
      </c>
      <c r="F314" s="20" t="s">
        <v>30</v>
      </c>
      <c r="G314" s="20" t="s">
        <v>155</v>
      </c>
      <c r="H314" s="20">
        <v>43.42</v>
      </c>
      <c r="I314" s="20">
        <v>43.42</v>
      </c>
      <c r="J314" s="20"/>
      <c r="K314" s="20"/>
      <c r="L314" s="20"/>
      <c r="M314" s="20">
        <v>43.42</v>
      </c>
      <c r="N314" s="20"/>
      <c r="O314" s="20">
        <v>20</v>
      </c>
      <c r="P314" s="20">
        <v>62</v>
      </c>
      <c r="Q314" s="20">
        <v>62</v>
      </c>
      <c r="R314" s="20" t="s">
        <v>1194</v>
      </c>
      <c r="S314" s="20" t="s">
        <v>32</v>
      </c>
    </row>
    <row r="315" s="3" customFormat="1" ht="135" spans="1:19">
      <c r="A315" s="16" t="s">
        <v>1354</v>
      </c>
      <c r="B315" s="20" t="s">
        <v>1355</v>
      </c>
      <c r="C315" s="20" t="s">
        <v>1356</v>
      </c>
      <c r="D315" s="20" t="s">
        <v>155</v>
      </c>
      <c r="E315" s="20" t="s">
        <v>1357</v>
      </c>
      <c r="F315" s="20" t="s">
        <v>30</v>
      </c>
      <c r="G315" s="20" t="s">
        <v>155</v>
      </c>
      <c r="H315" s="20">
        <v>19.86</v>
      </c>
      <c r="I315" s="20">
        <v>19.86</v>
      </c>
      <c r="J315" s="20"/>
      <c r="K315" s="20"/>
      <c r="L315" s="20"/>
      <c r="M315" s="20">
        <v>19.86</v>
      </c>
      <c r="N315" s="20"/>
      <c r="O315" s="20">
        <v>10</v>
      </c>
      <c r="P315" s="20">
        <v>37</v>
      </c>
      <c r="Q315" s="20">
        <v>37</v>
      </c>
      <c r="R315" s="20" t="s">
        <v>1194</v>
      </c>
      <c r="S315" s="20" t="s">
        <v>32</v>
      </c>
    </row>
    <row r="316" s="3" customFormat="1" ht="108" spans="1:19">
      <c r="A316" s="16" t="s">
        <v>1358</v>
      </c>
      <c r="B316" s="20" t="s">
        <v>1359</v>
      </c>
      <c r="C316" s="20" t="s">
        <v>1360</v>
      </c>
      <c r="D316" s="20" t="s">
        <v>155</v>
      </c>
      <c r="E316" s="20" t="s">
        <v>1361</v>
      </c>
      <c r="F316" s="20" t="s">
        <v>30</v>
      </c>
      <c r="G316" s="20" t="s">
        <v>155</v>
      </c>
      <c r="H316" s="20">
        <v>8.05</v>
      </c>
      <c r="I316" s="20">
        <v>8.05</v>
      </c>
      <c r="J316" s="20"/>
      <c r="K316" s="20"/>
      <c r="L316" s="20"/>
      <c r="M316" s="20">
        <v>8.05</v>
      </c>
      <c r="N316" s="20"/>
      <c r="O316" s="20">
        <v>15</v>
      </c>
      <c r="P316" s="20">
        <v>38</v>
      </c>
      <c r="Q316" s="20">
        <v>38</v>
      </c>
      <c r="R316" s="20" t="s">
        <v>1194</v>
      </c>
      <c r="S316" s="20" t="s">
        <v>32</v>
      </c>
    </row>
    <row r="317" s="3" customFormat="1" ht="67.5" spans="1:19">
      <c r="A317" s="16" t="s">
        <v>1362</v>
      </c>
      <c r="B317" s="20" t="s">
        <v>1363</v>
      </c>
      <c r="C317" s="20" t="s">
        <v>1364</v>
      </c>
      <c r="D317" s="20" t="s">
        <v>155</v>
      </c>
      <c r="E317" s="20" t="s">
        <v>1365</v>
      </c>
      <c r="F317" s="20" t="s">
        <v>30</v>
      </c>
      <c r="G317" s="20" t="s">
        <v>155</v>
      </c>
      <c r="H317" s="20">
        <v>2.98</v>
      </c>
      <c r="I317" s="20">
        <v>2.98</v>
      </c>
      <c r="J317" s="20"/>
      <c r="K317" s="20"/>
      <c r="L317" s="20"/>
      <c r="M317" s="20">
        <v>2.98</v>
      </c>
      <c r="N317" s="20"/>
      <c r="O317" s="20">
        <v>4</v>
      </c>
      <c r="P317" s="20">
        <v>27</v>
      </c>
      <c r="Q317" s="20">
        <v>27</v>
      </c>
      <c r="R317" s="20" t="s">
        <v>1194</v>
      </c>
      <c r="S317" s="20" t="s">
        <v>32</v>
      </c>
    </row>
    <row r="318" s="3" customFormat="1" ht="67.5" spans="1:19">
      <c r="A318" s="16" t="s">
        <v>1366</v>
      </c>
      <c r="B318" s="20" t="s">
        <v>1367</v>
      </c>
      <c r="C318" s="20" t="s">
        <v>1368</v>
      </c>
      <c r="D318" s="20" t="s">
        <v>155</v>
      </c>
      <c r="E318" s="20" t="s">
        <v>282</v>
      </c>
      <c r="F318" s="20" t="s">
        <v>30</v>
      </c>
      <c r="G318" s="20" t="s">
        <v>155</v>
      </c>
      <c r="H318" s="20">
        <v>8.26</v>
      </c>
      <c r="I318" s="20">
        <v>8.26</v>
      </c>
      <c r="J318" s="20"/>
      <c r="K318" s="20"/>
      <c r="L318" s="20"/>
      <c r="M318" s="20">
        <v>8.26</v>
      </c>
      <c r="N318" s="20"/>
      <c r="O318" s="20">
        <v>12</v>
      </c>
      <c r="P318" s="20">
        <v>35</v>
      </c>
      <c r="Q318" s="20">
        <v>35</v>
      </c>
      <c r="R318" s="20" t="s">
        <v>1194</v>
      </c>
      <c r="S318" s="20" t="s">
        <v>32</v>
      </c>
    </row>
    <row r="319" s="3" customFormat="1" ht="67.5" spans="1:19">
      <c r="A319" s="16" t="s">
        <v>1369</v>
      </c>
      <c r="B319" s="20" t="s">
        <v>1370</v>
      </c>
      <c r="C319" s="20" t="s">
        <v>1371</v>
      </c>
      <c r="D319" s="20" t="s">
        <v>155</v>
      </c>
      <c r="E319" s="20" t="s">
        <v>1372</v>
      </c>
      <c r="F319" s="20" t="s">
        <v>30</v>
      </c>
      <c r="G319" s="20" t="s">
        <v>155</v>
      </c>
      <c r="H319" s="20">
        <v>2.8</v>
      </c>
      <c r="I319" s="20">
        <v>2.8</v>
      </c>
      <c r="J319" s="20"/>
      <c r="K319" s="20"/>
      <c r="L319" s="20"/>
      <c r="M319" s="20">
        <v>2.8</v>
      </c>
      <c r="N319" s="20"/>
      <c r="O319" s="20">
        <v>12</v>
      </c>
      <c r="P319" s="20">
        <v>38</v>
      </c>
      <c r="Q319" s="20">
        <v>38</v>
      </c>
      <c r="R319" s="20" t="s">
        <v>1194</v>
      </c>
      <c r="S319" s="20" t="s">
        <v>32</v>
      </c>
    </row>
    <row r="320" s="3" customFormat="1" ht="67.5" spans="1:19">
      <c r="A320" s="16" t="s">
        <v>1373</v>
      </c>
      <c r="B320" s="20" t="s">
        <v>1374</v>
      </c>
      <c r="C320" s="20" t="s">
        <v>1375</v>
      </c>
      <c r="D320" s="20" t="s">
        <v>155</v>
      </c>
      <c r="E320" s="20" t="s">
        <v>156</v>
      </c>
      <c r="F320" s="20" t="s">
        <v>30</v>
      </c>
      <c r="G320" s="20" t="s">
        <v>155</v>
      </c>
      <c r="H320" s="20">
        <v>3.64</v>
      </c>
      <c r="I320" s="20">
        <v>3.64</v>
      </c>
      <c r="J320" s="20"/>
      <c r="K320" s="20"/>
      <c r="L320" s="20"/>
      <c r="M320" s="20">
        <v>3.64</v>
      </c>
      <c r="N320" s="20"/>
      <c r="O320" s="20">
        <v>7</v>
      </c>
      <c r="P320" s="20">
        <v>31</v>
      </c>
      <c r="Q320" s="20">
        <v>31</v>
      </c>
      <c r="R320" s="20" t="s">
        <v>1194</v>
      </c>
      <c r="S320" s="20" t="s">
        <v>32</v>
      </c>
    </row>
    <row r="321" s="3" customFormat="1" ht="121.5" spans="1:19">
      <c r="A321" s="16" t="s">
        <v>1376</v>
      </c>
      <c r="B321" s="20" t="s">
        <v>1377</v>
      </c>
      <c r="C321" s="20" t="s">
        <v>1378</v>
      </c>
      <c r="D321" s="20" t="s">
        <v>48</v>
      </c>
      <c r="E321" s="20" t="s">
        <v>1379</v>
      </c>
      <c r="F321" s="20" t="s">
        <v>30</v>
      </c>
      <c r="G321" s="20" t="s">
        <v>48</v>
      </c>
      <c r="H321" s="20">
        <v>1.56</v>
      </c>
      <c r="I321" s="20">
        <v>1.56</v>
      </c>
      <c r="J321" s="20"/>
      <c r="K321" s="20"/>
      <c r="L321" s="20"/>
      <c r="M321" s="20">
        <v>1.56</v>
      </c>
      <c r="N321" s="20"/>
      <c r="O321" s="20">
        <v>21</v>
      </c>
      <c r="P321" s="20">
        <v>42</v>
      </c>
      <c r="Q321" s="20">
        <v>42</v>
      </c>
      <c r="R321" s="20" t="s">
        <v>1194</v>
      </c>
      <c r="S321" s="20" t="s">
        <v>32</v>
      </c>
    </row>
    <row r="322" s="3" customFormat="1" ht="162" spans="1:19">
      <c r="A322" s="16" t="s">
        <v>1380</v>
      </c>
      <c r="B322" s="20" t="s">
        <v>1381</v>
      </c>
      <c r="C322" s="20" t="s">
        <v>1382</v>
      </c>
      <c r="D322" s="20" t="s">
        <v>48</v>
      </c>
      <c r="E322" s="20" t="s">
        <v>121</v>
      </c>
      <c r="F322" s="20" t="s">
        <v>30</v>
      </c>
      <c r="G322" s="20" t="s">
        <v>48</v>
      </c>
      <c r="H322" s="20">
        <v>10.76</v>
      </c>
      <c r="I322" s="20">
        <v>10.76</v>
      </c>
      <c r="J322" s="20"/>
      <c r="K322" s="20"/>
      <c r="L322" s="20"/>
      <c r="M322" s="20">
        <v>10.76</v>
      </c>
      <c r="N322" s="20"/>
      <c r="O322" s="20">
        <v>17</v>
      </c>
      <c r="P322" s="20">
        <v>46</v>
      </c>
      <c r="Q322" s="20">
        <v>46</v>
      </c>
      <c r="R322" s="20" t="s">
        <v>1194</v>
      </c>
      <c r="S322" s="20" t="s">
        <v>32</v>
      </c>
    </row>
    <row r="323" s="3" customFormat="1" ht="121.5" spans="1:19">
      <c r="A323" s="16" t="s">
        <v>1383</v>
      </c>
      <c r="B323" s="20" t="s">
        <v>1384</v>
      </c>
      <c r="C323" s="20" t="s">
        <v>1385</v>
      </c>
      <c r="D323" s="20" t="s">
        <v>48</v>
      </c>
      <c r="E323" s="20" t="s">
        <v>111</v>
      </c>
      <c r="F323" s="20" t="s">
        <v>30</v>
      </c>
      <c r="G323" s="20" t="s">
        <v>48</v>
      </c>
      <c r="H323" s="20">
        <v>12.83</v>
      </c>
      <c r="I323" s="20">
        <v>12.83</v>
      </c>
      <c r="J323" s="20"/>
      <c r="K323" s="20"/>
      <c r="L323" s="20"/>
      <c r="M323" s="20">
        <v>12.83</v>
      </c>
      <c r="N323" s="20"/>
      <c r="O323" s="20">
        <v>14</v>
      </c>
      <c r="P323" s="20">
        <v>38</v>
      </c>
      <c r="Q323" s="20">
        <v>38</v>
      </c>
      <c r="R323" s="20" t="s">
        <v>1194</v>
      </c>
      <c r="S323" s="20" t="s">
        <v>32</v>
      </c>
    </row>
    <row r="324" s="3" customFormat="1" ht="108" spans="1:19">
      <c r="A324" s="16" t="s">
        <v>1386</v>
      </c>
      <c r="B324" s="20" t="s">
        <v>1387</v>
      </c>
      <c r="C324" s="20" t="s">
        <v>1388</v>
      </c>
      <c r="D324" s="20" t="s">
        <v>48</v>
      </c>
      <c r="E324" s="20" t="s">
        <v>1389</v>
      </c>
      <c r="F324" s="20" t="s">
        <v>30</v>
      </c>
      <c r="G324" s="20" t="s">
        <v>48</v>
      </c>
      <c r="H324" s="20">
        <v>9.24</v>
      </c>
      <c r="I324" s="20">
        <v>9.24</v>
      </c>
      <c r="J324" s="20"/>
      <c r="K324" s="20"/>
      <c r="L324" s="20"/>
      <c r="M324" s="20">
        <v>9.24</v>
      </c>
      <c r="N324" s="20"/>
      <c r="O324" s="20">
        <v>13</v>
      </c>
      <c r="P324" s="20">
        <v>37</v>
      </c>
      <c r="Q324" s="20">
        <v>37</v>
      </c>
      <c r="R324" s="20" t="s">
        <v>1194</v>
      </c>
      <c r="S324" s="20" t="s">
        <v>32</v>
      </c>
    </row>
    <row r="325" s="3" customFormat="1" ht="94.5" spans="1:19">
      <c r="A325" s="16" t="s">
        <v>1390</v>
      </c>
      <c r="B325" s="20" t="s">
        <v>1391</v>
      </c>
      <c r="C325" s="20" t="s">
        <v>1392</v>
      </c>
      <c r="D325" s="20" t="s">
        <v>48</v>
      </c>
      <c r="E325" s="20" t="s">
        <v>548</v>
      </c>
      <c r="F325" s="20" t="s">
        <v>30</v>
      </c>
      <c r="G325" s="20" t="s">
        <v>48</v>
      </c>
      <c r="H325" s="20">
        <v>1.18</v>
      </c>
      <c r="I325" s="20">
        <v>1.18</v>
      </c>
      <c r="J325" s="20"/>
      <c r="K325" s="20"/>
      <c r="L325" s="20"/>
      <c r="M325" s="20">
        <v>1.18</v>
      </c>
      <c r="N325" s="20"/>
      <c r="O325" s="20">
        <v>12</v>
      </c>
      <c r="P325" s="20">
        <v>34</v>
      </c>
      <c r="Q325" s="20">
        <v>34</v>
      </c>
      <c r="R325" s="20" t="s">
        <v>1194</v>
      </c>
      <c r="S325" s="20" t="s">
        <v>32</v>
      </c>
    </row>
    <row r="326" s="3" customFormat="1" ht="202.5" spans="1:19">
      <c r="A326" s="16" t="s">
        <v>1393</v>
      </c>
      <c r="B326" s="20" t="s">
        <v>1394</v>
      </c>
      <c r="C326" s="20" t="s">
        <v>1395</v>
      </c>
      <c r="D326" s="20" t="s">
        <v>48</v>
      </c>
      <c r="E326" s="20" t="s">
        <v>1396</v>
      </c>
      <c r="F326" s="20" t="s">
        <v>30</v>
      </c>
      <c r="G326" s="20" t="s">
        <v>48</v>
      </c>
      <c r="H326" s="20">
        <v>36.77</v>
      </c>
      <c r="I326" s="20">
        <v>36.77</v>
      </c>
      <c r="J326" s="20"/>
      <c r="K326" s="20"/>
      <c r="L326" s="20"/>
      <c r="M326" s="20">
        <v>36.77</v>
      </c>
      <c r="N326" s="20"/>
      <c r="O326" s="20">
        <v>11</v>
      </c>
      <c r="P326" s="20">
        <v>42</v>
      </c>
      <c r="Q326" s="20">
        <v>42</v>
      </c>
      <c r="R326" s="20" t="s">
        <v>1194</v>
      </c>
      <c r="S326" s="20" t="s">
        <v>32</v>
      </c>
    </row>
    <row r="327" s="3" customFormat="1" ht="108" spans="1:19">
      <c r="A327" s="16" t="s">
        <v>1397</v>
      </c>
      <c r="B327" s="20" t="s">
        <v>1398</v>
      </c>
      <c r="C327" s="20" t="s">
        <v>1399</v>
      </c>
      <c r="D327" s="20" t="s">
        <v>48</v>
      </c>
      <c r="E327" s="20" t="s">
        <v>116</v>
      </c>
      <c r="F327" s="20" t="s">
        <v>30</v>
      </c>
      <c r="G327" s="20" t="s">
        <v>48</v>
      </c>
      <c r="H327" s="20">
        <v>6.11</v>
      </c>
      <c r="I327" s="20">
        <v>6.11</v>
      </c>
      <c r="J327" s="20"/>
      <c r="K327" s="20"/>
      <c r="L327" s="20"/>
      <c r="M327" s="20">
        <v>6.11</v>
      </c>
      <c r="N327" s="20"/>
      <c r="O327" s="20">
        <v>9</v>
      </c>
      <c r="P327" s="20">
        <v>37</v>
      </c>
      <c r="Q327" s="20">
        <v>37</v>
      </c>
      <c r="R327" s="20" t="s">
        <v>1194</v>
      </c>
      <c r="S327" s="20" t="s">
        <v>32</v>
      </c>
    </row>
    <row r="328" s="3" customFormat="1" ht="94.5" spans="1:19">
      <c r="A328" s="16" t="s">
        <v>1400</v>
      </c>
      <c r="B328" s="20" t="s">
        <v>1401</v>
      </c>
      <c r="C328" s="20" t="s">
        <v>1402</v>
      </c>
      <c r="D328" s="20" t="s">
        <v>48</v>
      </c>
      <c r="E328" s="20" t="s">
        <v>1175</v>
      </c>
      <c r="F328" s="20" t="s">
        <v>30</v>
      </c>
      <c r="G328" s="20" t="s">
        <v>48</v>
      </c>
      <c r="H328" s="20">
        <v>2.16</v>
      </c>
      <c r="I328" s="20">
        <v>2.16</v>
      </c>
      <c r="J328" s="20"/>
      <c r="K328" s="20"/>
      <c r="L328" s="20"/>
      <c r="M328" s="20">
        <v>2.16</v>
      </c>
      <c r="N328" s="20"/>
      <c r="O328" s="20">
        <v>17</v>
      </c>
      <c r="P328" s="20">
        <v>29</v>
      </c>
      <c r="Q328" s="20">
        <v>29</v>
      </c>
      <c r="R328" s="20" t="s">
        <v>1194</v>
      </c>
      <c r="S328" s="20" t="s">
        <v>32</v>
      </c>
    </row>
    <row r="329" s="3" customFormat="1" ht="54" spans="1:19">
      <c r="A329" s="16" t="s">
        <v>1403</v>
      </c>
      <c r="B329" s="20" t="s">
        <v>1404</v>
      </c>
      <c r="C329" s="20" t="s">
        <v>1405</v>
      </c>
      <c r="D329" s="20" t="s">
        <v>48</v>
      </c>
      <c r="E329" s="20" t="s">
        <v>1406</v>
      </c>
      <c r="F329" s="20" t="s">
        <v>30</v>
      </c>
      <c r="G329" s="20" t="s">
        <v>48</v>
      </c>
      <c r="H329" s="20">
        <v>6.74</v>
      </c>
      <c r="I329" s="20">
        <v>6.74</v>
      </c>
      <c r="J329" s="20"/>
      <c r="K329" s="20"/>
      <c r="L329" s="20"/>
      <c r="M329" s="20">
        <v>6.74</v>
      </c>
      <c r="N329" s="20"/>
      <c r="O329" s="20">
        <v>16</v>
      </c>
      <c r="P329" s="20">
        <v>34</v>
      </c>
      <c r="Q329" s="20">
        <v>34</v>
      </c>
      <c r="R329" s="20" t="s">
        <v>1194</v>
      </c>
      <c r="S329" s="20" t="s">
        <v>32</v>
      </c>
    </row>
    <row r="330" s="3" customFormat="1" ht="81" spans="1:19">
      <c r="A330" s="16" t="s">
        <v>1407</v>
      </c>
      <c r="B330" s="20" t="s">
        <v>1408</v>
      </c>
      <c r="C330" s="20" t="s">
        <v>1409</v>
      </c>
      <c r="D330" s="20" t="s">
        <v>48</v>
      </c>
      <c r="E330" s="20" t="s">
        <v>49</v>
      </c>
      <c r="F330" s="20" t="s">
        <v>30</v>
      </c>
      <c r="G330" s="20" t="s">
        <v>48</v>
      </c>
      <c r="H330" s="20">
        <v>2.81</v>
      </c>
      <c r="I330" s="20">
        <v>2.81</v>
      </c>
      <c r="J330" s="20"/>
      <c r="K330" s="20"/>
      <c r="L330" s="20"/>
      <c r="M330" s="20">
        <v>2.81</v>
      </c>
      <c r="N330" s="20"/>
      <c r="O330" s="20">
        <v>11</v>
      </c>
      <c r="P330" s="20">
        <v>28</v>
      </c>
      <c r="Q330" s="20">
        <v>28</v>
      </c>
      <c r="R330" s="20" t="s">
        <v>1194</v>
      </c>
      <c r="S330" s="20" t="s">
        <v>32</v>
      </c>
    </row>
    <row r="331" s="3" customFormat="1" ht="67.5" spans="1:19">
      <c r="A331" s="16" t="s">
        <v>1410</v>
      </c>
      <c r="B331" s="20" t="s">
        <v>1411</v>
      </c>
      <c r="C331" s="20" t="s">
        <v>1412</v>
      </c>
      <c r="D331" s="20" t="s">
        <v>28</v>
      </c>
      <c r="E331" s="20" t="s">
        <v>29</v>
      </c>
      <c r="F331" s="20" t="s">
        <v>30</v>
      </c>
      <c r="G331" s="20" t="s">
        <v>28</v>
      </c>
      <c r="H331" s="20">
        <v>100</v>
      </c>
      <c r="I331" s="20">
        <v>100</v>
      </c>
      <c r="J331" s="20"/>
      <c r="K331" s="20">
        <v>100</v>
      </c>
      <c r="L331" s="20"/>
      <c r="M331" s="20"/>
      <c r="N331" s="20"/>
      <c r="O331" s="20">
        <v>178</v>
      </c>
      <c r="P331" s="20">
        <v>1562</v>
      </c>
      <c r="Q331" s="20">
        <v>1562</v>
      </c>
      <c r="R331" s="20" t="s">
        <v>1413</v>
      </c>
      <c r="S331" s="20" t="s">
        <v>32</v>
      </c>
    </row>
    <row r="332" s="3" customFormat="1" ht="54" spans="1:19">
      <c r="A332" s="16" t="s">
        <v>1414</v>
      </c>
      <c r="B332" s="20" t="s">
        <v>1415</v>
      </c>
      <c r="C332" s="20" t="s">
        <v>1416</v>
      </c>
      <c r="D332" s="20" t="s">
        <v>42</v>
      </c>
      <c r="E332" s="20" t="s">
        <v>530</v>
      </c>
      <c r="F332" s="20" t="s">
        <v>30</v>
      </c>
      <c r="G332" s="20" t="s">
        <v>42</v>
      </c>
      <c r="H332" s="20">
        <v>60</v>
      </c>
      <c r="I332" s="20">
        <v>60</v>
      </c>
      <c r="J332" s="20"/>
      <c r="K332" s="20">
        <v>60</v>
      </c>
      <c r="L332" s="20"/>
      <c r="M332" s="20"/>
      <c r="N332" s="20"/>
      <c r="O332" s="3">
        <v>19</v>
      </c>
      <c r="P332" s="20">
        <v>359</v>
      </c>
      <c r="Q332" s="20">
        <v>359</v>
      </c>
      <c r="R332" s="20" t="s">
        <v>1417</v>
      </c>
      <c r="S332" s="20" t="s">
        <v>32</v>
      </c>
    </row>
    <row r="333" s="3" customFormat="1" ht="67.5" spans="1:19">
      <c r="A333" s="16" t="s">
        <v>1418</v>
      </c>
      <c r="B333" s="20" t="s">
        <v>1419</v>
      </c>
      <c r="C333" s="20" t="s">
        <v>1420</v>
      </c>
      <c r="D333" s="20" t="s">
        <v>126</v>
      </c>
      <c r="E333" s="20" t="s">
        <v>1421</v>
      </c>
      <c r="F333" s="20" t="s">
        <v>30</v>
      </c>
      <c r="G333" s="20" t="s">
        <v>126</v>
      </c>
      <c r="H333" s="20">
        <v>60</v>
      </c>
      <c r="I333" s="20">
        <v>60</v>
      </c>
      <c r="J333" s="20"/>
      <c r="K333" s="20"/>
      <c r="L333" s="20"/>
      <c r="M333" s="20">
        <v>60</v>
      </c>
      <c r="N333" s="20"/>
      <c r="O333" s="20">
        <v>240</v>
      </c>
      <c r="P333" s="20">
        <v>810</v>
      </c>
      <c r="Q333" s="20">
        <v>810</v>
      </c>
      <c r="R333" s="20" t="s">
        <v>1422</v>
      </c>
      <c r="S333" s="20" t="s">
        <v>32</v>
      </c>
    </row>
    <row r="334" s="3" customFormat="1" ht="67.5" spans="1:19">
      <c r="A334" s="16" t="s">
        <v>1423</v>
      </c>
      <c r="B334" s="20" t="s">
        <v>1424</v>
      </c>
      <c r="C334" s="20" t="s">
        <v>1425</v>
      </c>
      <c r="D334" s="20" t="s">
        <v>126</v>
      </c>
      <c r="E334" s="20" t="s">
        <v>1421</v>
      </c>
      <c r="F334" s="20" t="s">
        <v>30</v>
      </c>
      <c r="G334" s="20" t="s">
        <v>126</v>
      </c>
      <c r="H334" s="20">
        <v>100</v>
      </c>
      <c r="I334" s="20">
        <v>100</v>
      </c>
      <c r="J334" s="20"/>
      <c r="K334" s="20"/>
      <c r="L334" s="20"/>
      <c r="M334" s="20">
        <v>100</v>
      </c>
      <c r="N334" s="20"/>
      <c r="O334" s="20">
        <v>420</v>
      </c>
      <c r="P334" s="20">
        <v>420</v>
      </c>
      <c r="Q334" s="20">
        <v>420</v>
      </c>
      <c r="R334" s="20" t="s">
        <v>1422</v>
      </c>
      <c r="S334" s="20" t="s">
        <v>32</v>
      </c>
    </row>
    <row r="335" s="3" customFormat="1" ht="54" spans="1:19">
      <c r="A335" s="16" t="s">
        <v>1426</v>
      </c>
      <c r="B335" s="20" t="s">
        <v>1427</v>
      </c>
      <c r="C335" s="20" t="s">
        <v>1428</v>
      </c>
      <c r="D335" s="20" t="s">
        <v>126</v>
      </c>
      <c r="E335" s="20" t="s">
        <v>1421</v>
      </c>
      <c r="F335" s="20" t="s">
        <v>30</v>
      </c>
      <c r="G335" s="20" t="s">
        <v>126</v>
      </c>
      <c r="H335" s="20">
        <v>20</v>
      </c>
      <c r="I335" s="20">
        <v>20</v>
      </c>
      <c r="J335" s="20"/>
      <c r="K335" s="20">
        <v>20</v>
      </c>
      <c r="L335" s="20"/>
      <c r="M335" s="20"/>
      <c r="N335" s="20"/>
      <c r="O335" s="20">
        <v>420</v>
      </c>
      <c r="P335" s="20">
        <v>420</v>
      </c>
      <c r="Q335" s="20">
        <v>420</v>
      </c>
      <c r="R335" s="20" t="s">
        <v>1429</v>
      </c>
      <c r="S335" s="20" t="s">
        <v>32</v>
      </c>
    </row>
    <row r="336" s="3" customFormat="1" ht="54" spans="1:19">
      <c r="A336" s="16" t="s">
        <v>1430</v>
      </c>
      <c r="B336" s="20" t="s">
        <v>1431</v>
      </c>
      <c r="C336" s="20" t="s">
        <v>1432</v>
      </c>
      <c r="D336" s="20" t="s">
        <v>126</v>
      </c>
      <c r="E336" s="20" t="s">
        <v>1421</v>
      </c>
      <c r="F336" s="20" t="s">
        <v>30</v>
      </c>
      <c r="G336" s="20" t="s">
        <v>126</v>
      </c>
      <c r="H336" s="20">
        <v>60</v>
      </c>
      <c r="I336" s="20">
        <v>60</v>
      </c>
      <c r="J336" s="20"/>
      <c r="K336" s="20">
        <v>60</v>
      </c>
      <c r="L336" s="20"/>
      <c r="M336" s="20"/>
      <c r="N336" s="20"/>
      <c r="O336" s="20">
        <v>240</v>
      </c>
      <c r="P336" s="20">
        <v>810</v>
      </c>
      <c r="Q336" s="20">
        <v>810</v>
      </c>
      <c r="R336" s="20" t="s">
        <v>1433</v>
      </c>
      <c r="S336" s="20" t="s">
        <v>32</v>
      </c>
    </row>
    <row r="337" s="3" customFormat="1" ht="54" spans="1:19">
      <c r="A337" s="16" t="s">
        <v>1434</v>
      </c>
      <c r="B337" s="20" t="s">
        <v>1435</v>
      </c>
      <c r="C337" s="20" t="s">
        <v>1436</v>
      </c>
      <c r="D337" s="20" t="s">
        <v>126</v>
      </c>
      <c r="E337" s="20" t="s">
        <v>1421</v>
      </c>
      <c r="F337" s="20" t="s">
        <v>30</v>
      </c>
      <c r="G337" s="20" t="s">
        <v>126</v>
      </c>
      <c r="H337" s="20">
        <v>50</v>
      </c>
      <c r="I337" s="20">
        <v>50</v>
      </c>
      <c r="J337" s="20"/>
      <c r="K337" s="20">
        <v>50</v>
      </c>
      <c r="L337" s="20"/>
      <c r="M337" s="20"/>
      <c r="N337" s="20"/>
      <c r="O337" s="20">
        <v>240</v>
      </c>
      <c r="P337" s="20">
        <v>810</v>
      </c>
      <c r="Q337" s="20">
        <v>810</v>
      </c>
      <c r="R337" s="20" t="s">
        <v>1437</v>
      </c>
      <c r="S337" s="20" t="s">
        <v>32</v>
      </c>
    </row>
    <row r="338" s="3" customFormat="1" ht="54" spans="1:19">
      <c r="A338" s="16" t="s">
        <v>1438</v>
      </c>
      <c r="B338" s="20" t="s">
        <v>1439</v>
      </c>
      <c r="C338" s="20" t="s">
        <v>1440</v>
      </c>
      <c r="D338" s="20" t="s">
        <v>126</v>
      </c>
      <c r="E338" s="20" t="s">
        <v>1421</v>
      </c>
      <c r="F338" s="20" t="s">
        <v>30</v>
      </c>
      <c r="G338" s="20" t="s">
        <v>126</v>
      </c>
      <c r="H338" s="20">
        <v>20</v>
      </c>
      <c r="I338" s="20">
        <v>20</v>
      </c>
      <c r="J338" s="20"/>
      <c r="K338" s="20">
        <v>20</v>
      </c>
      <c r="L338" s="20"/>
      <c r="M338" s="20"/>
      <c r="N338" s="20"/>
      <c r="O338" s="20">
        <v>240</v>
      </c>
      <c r="P338" s="20">
        <v>810</v>
      </c>
      <c r="Q338" s="20">
        <v>810</v>
      </c>
      <c r="R338" s="20" t="s">
        <v>1441</v>
      </c>
      <c r="S338" s="20" t="s">
        <v>32</v>
      </c>
    </row>
    <row r="339" s="3" customFormat="1" ht="81" spans="1:19">
      <c r="A339" s="16" t="s">
        <v>1442</v>
      </c>
      <c r="B339" s="20" t="s">
        <v>1443</v>
      </c>
      <c r="C339" s="20" t="s">
        <v>1444</v>
      </c>
      <c r="D339" s="20" t="s">
        <v>155</v>
      </c>
      <c r="E339" s="20" t="s">
        <v>240</v>
      </c>
      <c r="F339" s="20" t="s">
        <v>30</v>
      </c>
      <c r="G339" s="20" t="s">
        <v>155</v>
      </c>
      <c r="H339" s="20">
        <v>90</v>
      </c>
      <c r="I339" s="20">
        <v>90</v>
      </c>
      <c r="J339" s="20">
        <v>90</v>
      </c>
      <c r="K339" s="20"/>
      <c r="L339" s="20"/>
      <c r="M339" s="20"/>
      <c r="N339" s="20"/>
      <c r="O339" s="20">
        <v>155</v>
      </c>
      <c r="P339" s="20">
        <v>155</v>
      </c>
      <c r="Q339" s="20">
        <v>155</v>
      </c>
      <c r="R339" s="20" t="s">
        <v>1445</v>
      </c>
      <c r="S339" s="20" t="s">
        <v>32</v>
      </c>
    </row>
    <row r="340" s="3" customFormat="1" ht="121.5" spans="1:19">
      <c r="A340" s="16" t="s">
        <v>1446</v>
      </c>
      <c r="B340" s="20" t="s">
        <v>1447</v>
      </c>
      <c r="C340" s="20" t="s">
        <v>1448</v>
      </c>
      <c r="D340" s="20" t="s">
        <v>59</v>
      </c>
      <c r="E340" s="20" t="s">
        <v>60</v>
      </c>
      <c r="F340" s="20" t="s">
        <v>30</v>
      </c>
      <c r="G340" s="20" t="s">
        <v>59</v>
      </c>
      <c r="H340" s="20">
        <v>50</v>
      </c>
      <c r="I340" s="20">
        <v>50</v>
      </c>
      <c r="J340" s="20"/>
      <c r="K340" s="20">
        <v>5</v>
      </c>
      <c r="L340" s="20"/>
      <c r="M340" s="20">
        <v>45</v>
      </c>
      <c r="N340" s="20"/>
      <c r="O340" s="20">
        <v>68</v>
      </c>
      <c r="P340" s="20">
        <v>260</v>
      </c>
      <c r="Q340" s="20">
        <v>260</v>
      </c>
      <c r="R340" s="20" t="s">
        <v>1449</v>
      </c>
      <c r="S340" s="20" t="s">
        <v>32</v>
      </c>
    </row>
    <row r="341" s="3" customFormat="1" ht="54" spans="1:19">
      <c r="A341" s="16" t="s">
        <v>1450</v>
      </c>
      <c r="B341" s="20" t="s">
        <v>1451</v>
      </c>
      <c r="C341" s="20" t="s">
        <v>1452</v>
      </c>
      <c r="D341" s="20" t="s">
        <v>59</v>
      </c>
      <c r="E341" s="20" t="s">
        <v>60</v>
      </c>
      <c r="F341" s="20" t="s">
        <v>30</v>
      </c>
      <c r="G341" s="20" t="s">
        <v>59</v>
      </c>
      <c r="H341" s="20">
        <v>70</v>
      </c>
      <c r="I341" s="20">
        <v>70</v>
      </c>
      <c r="J341" s="20">
        <v>70</v>
      </c>
      <c r="K341" s="20"/>
      <c r="L341" s="20"/>
      <c r="M341" s="20"/>
      <c r="N341" s="20"/>
      <c r="O341" s="20">
        <v>68</v>
      </c>
      <c r="P341" s="20">
        <v>260</v>
      </c>
      <c r="Q341" s="20">
        <v>260</v>
      </c>
      <c r="R341" s="20" t="s">
        <v>1453</v>
      </c>
      <c r="S341" s="20" t="s">
        <v>32</v>
      </c>
    </row>
    <row r="342" s="3" customFormat="1" ht="108" spans="1:19">
      <c r="A342" s="16" t="s">
        <v>1454</v>
      </c>
      <c r="B342" s="20" t="s">
        <v>1455</v>
      </c>
      <c r="C342" s="20" t="s">
        <v>1456</v>
      </c>
      <c r="D342" s="20" t="s">
        <v>59</v>
      </c>
      <c r="E342" s="20" t="s">
        <v>615</v>
      </c>
      <c r="F342" s="20" t="s">
        <v>30</v>
      </c>
      <c r="G342" s="20" t="s">
        <v>59</v>
      </c>
      <c r="H342" s="20">
        <v>150</v>
      </c>
      <c r="I342" s="20">
        <v>150</v>
      </c>
      <c r="J342" s="20">
        <v>150</v>
      </c>
      <c r="K342" s="20"/>
      <c r="L342" s="20"/>
      <c r="M342" s="20"/>
      <c r="N342" s="20"/>
      <c r="O342" s="20">
        <v>110</v>
      </c>
      <c r="P342" s="20">
        <v>480</v>
      </c>
      <c r="Q342" s="20">
        <v>480</v>
      </c>
      <c r="R342" s="20" t="s">
        <v>1457</v>
      </c>
      <c r="S342" s="20" t="s">
        <v>32</v>
      </c>
    </row>
    <row r="343" s="3" customFormat="1" ht="94.5" spans="1:19">
      <c r="A343" s="16" t="s">
        <v>1458</v>
      </c>
      <c r="B343" s="20" t="s">
        <v>1459</v>
      </c>
      <c r="C343" s="20" t="s">
        <v>1460</v>
      </c>
      <c r="D343" s="20" t="s">
        <v>65</v>
      </c>
      <c r="E343" s="20" t="s">
        <v>66</v>
      </c>
      <c r="F343" s="20" t="s">
        <v>30</v>
      </c>
      <c r="G343" s="20" t="s">
        <v>65</v>
      </c>
      <c r="H343" s="20">
        <v>80</v>
      </c>
      <c r="I343" s="20">
        <v>80</v>
      </c>
      <c r="J343" s="20">
        <v>80</v>
      </c>
      <c r="K343" s="20"/>
      <c r="L343" s="20"/>
      <c r="M343" s="20"/>
      <c r="N343" s="20"/>
      <c r="O343" s="20">
        <v>155</v>
      </c>
      <c r="P343" s="20">
        <v>497</v>
      </c>
      <c r="Q343" s="20">
        <v>497</v>
      </c>
      <c r="R343" s="20" t="s">
        <v>1461</v>
      </c>
      <c r="S343" s="20" t="s">
        <v>32</v>
      </c>
    </row>
    <row r="344" s="3" customFormat="1" ht="108" spans="1:19">
      <c r="A344" s="16" t="s">
        <v>1462</v>
      </c>
      <c r="B344" s="20" t="s">
        <v>1463</v>
      </c>
      <c r="C344" s="20" t="s">
        <v>1464</v>
      </c>
      <c r="D344" s="20" t="s">
        <v>65</v>
      </c>
      <c r="E344" s="20" t="s">
        <v>179</v>
      </c>
      <c r="F344" s="20" t="s">
        <v>30</v>
      </c>
      <c r="G344" s="20" t="s">
        <v>65</v>
      </c>
      <c r="H344" s="20">
        <v>40</v>
      </c>
      <c r="I344" s="20">
        <v>40</v>
      </c>
      <c r="J344" s="20"/>
      <c r="K344" s="20"/>
      <c r="L344" s="20"/>
      <c r="M344" s="20">
        <v>40</v>
      </c>
      <c r="N344" s="20"/>
      <c r="O344" s="20">
        <v>157</v>
      </c>
      <c r="P344" s="20">
        <v>420</v>
      </c>
      <c r="Q344" s="20">
        <v>420</v>
      </c>
      <c r="R344" s="20" t="s">
        <v>1465</v>
      </c>
      <c r="S344" s="20" t="s">
        <v>32</v>
      </c>
    </row>
    <row r="345" s="3" customFormat="1" ht="94.5" spans="1:19">
      <c r="A345" s="16" t="s">
        <v>1466</v>
      </c>
      <c r="B345" s="20" t="s">
        <v>1467</v>
      </c>
      <c r="C345" s="20" t="s">
        <v>1468</v>
      </c>
      <c r="D345" s="20" t="s">
        <v>36</v>
      </c>
      <c r="E345" s="20" t="s">
        <v>1469</v>
      </c>
      <c r="F345" s="20" t="s">
        <v>30</v>
      </c>
      <c r="G345" s="20" t="s">
        <v>36</v>
      </c>
      <c r="H345" s="20">
        <v>190</v>
      </c>
      <c r="I345" s="20">
        <v>190</v>
      </c>
      <c r="J345" s="20"/>
      <c r="K345" s="20">
        <v>190</v>
      </c>
      <c r="L345" s="20"/>
      <c r="M345" s="20"/>
      <c r="N345" s="20"/>
      <c r="O345" s="20">
        <v>6</v>
      </c>
      <c r="P345" s="20">
        <v>38</v>
      </c>
      <c r="Q345" s="20">
        <v>38</v>
      </c>
      <c r="R345" s="20" t="s">
        <v>1470</v>
      </c>
      <c r="S345" s="20" t="s">
        <v>32</v>
      </c>
    </row>
    <row r="346" s="5" customFormat="1" ht="94.5" spans="1:19">
      <c r="A346" s="16" t="s">
        <v>1471</v>
      </c>
      <c r="B346" s="19" t="s">
        <v>1472</v>
      </c>
      <c r="C346" s="19" t="s">
        <v>1473</v>
      </c>
      <c r="D346" s="19" t="s">
        <v>59</v>
      </c>
      <c r="E346" s="19" t="s">
        <v>1474</v>
      </c>
      <c r="F346" s="20" t="s">
        <v>30</v>
      </c>
      <c r="G346" s="19" t="s">
        <v>559</v>
      </c>
      <c r="H346" s="19">
        <v>21</v>
      </c>
      <c r="I346" s="19">
        <v>21</v>
      </c>
      <c r="J346" s="19">
        <v>21</v>
      </c>
      <c r="K346" s="19"/>
      <c r="L346" s="19"/>
      <c r="M346" s="19"/>
      <c r="N346" s="19"/>
      <c r="O346" s="19">
        <v>36</v>
      </c>
      <c r="P346" s="19">
        <v>142</v>
      </c>
      <c r="Q346" s="19">
        <v>142</v>
      </c>
      <c r="R346" s="19" t="s">
        <v>1475</v>
      </c>
      <c r="S346" s="20" t="s">
        <v>32</v>
      </c>
    </row>
    <row r="347" s="5" customFormat="1" ht="108" spans="1:19">
      <c r="A347" s="16" t="s">
        <v>1476</v>
      </c>
      <c r="B347" s="19" t="s">
        <v>1477</v>
      </c>
      <c r="C347" s="19" t="s">
        <v>1478</v>
      </c>
      <c r="D347" s="19" t="s">
        <v>126</v>
      </c>
      <c r="E347" s="19" t="s">
        <v>1479</v>
      </c>
      <c r="F347" s="20" t="s">
        <v>30</v>
      </c>
      <c r="G347" s="19" t="s">
        <v>559</v>
      </c>
      <c r="H347" s="19">
        <v>45.6</v>
      </c>
      <c r="I347" s="19">
        <v>45.6</v>
      </c>
      <c r="J347" s="19">
        <v>45.6</v>
      </c>
      <c r="K347" s="19"/>
      <c r="L347" s="19"/>
      <c r="M347" s="19"/>
      <c r="N347" s="19"/>
      <c r="O347" s="19">
        <v>320</v>
      </c>
      <c r="P347" s="19">
        <v>1351</v>
      </c>
      <c r="Q347" s="19">
        <v>1351</v>
      </c>
      <c r="R347" s="19" t="s">
        <v>1480</v>
      </c>
      <c r="S347" s="20" t="s">
        <v>32</v>
      </c>
    </row>
    <row r="348" s="5" customFormat="1" ht="108" spans="1:19">
      <c r="A348" s="16" t="s">
        <v>1481</v>
      </c>
      <c r="B348" s="19" t="s">
        <v>1482</v>
      </c>
      <c r="C348" s="19" t="s">
        <v>1483</v>
      </c>
      <c r="D348" s="19" t="s">
        <v>126</v>
      </c>
      <c r="E348" s="19" t="s">
        <v>1484</v>
      </c>
      <c r="F348" s="20" t="s">
        <v>30</v>
      </c>
      <c r="G348" s="19" t="s">
        <v>559</v>
      </c>
      <c r="H348" s="19">
        <v>18</v>
      </c>
      <c r="I348" s="19">
        <v>18</v>
      </c>
      <c r="J348" s="19">
        <v>18</v>
      </c>
      <c r="K348" s="19"/>
      <c r="L348" s="19"/>
      <c r="M348" s="19"/>
      <c r="N348" s="19"/>
      <c r="O348" s="19">
        <v>239</v>
      </c>
      <c r="P348" s="19">
        <v>1052</v>
      </c>
      <c r="Q348" s="19">
        <v>1052</v>
      </c>
      <c r="R348" s="19" t="s">
        <v>1485</v>
      </c>
      <c r="S348" s="20" t="s">
        <v>32</v>
      </c>
    </row>
    <row r="349" s="5" customFormat="1" ht="108" spans="1:19">
      <c r="A349" s="16" t="s">
        <v>1486</v>
      </c>
      <c r="B349" s="19" t="s">
        <v>1487</v>
      </c>
      <c r="C349" s="19" t="s">
        <v>1488</v>
      </c>
      <c r="D349" s="19" t="s">
        <v>126</v>
      </c>
      <c r="E349" s="19" t="s">
        <v>1489</v>
      </c>
      <c r="F349" s="20" t="s">
        <v>30</v>
      </c>
      <c r="G349" s="19" t="s">
        <v>559</v>
      </c>
      <c r="H349" s="19">
        <v>100</v>
      </c>
      <c r="I349" s="19">
        <v>100</v>
      </c>
      <c r="J349" s="19">
        <v>100</v>
      </c>
      <c r="K349" s="19"/>
      <c r="L349" s="19"/>
      <c r="M349" s="19"/>
      <c r="N349" s="19"/>
      <c r="O349" s="19">
        <v>950</v>
      </c>
      <c r="P349" s="19">
        <v>4550</v>
      </c>
      <c r="Q349" s="19">
        <v>4550</v>
      </c>
      <c r="R349" s="19" t="s">
        <v>1490</v>
      </c>
      <c r="S349" s="20" t="s">
        <v>32</v>
      </c>
    </row>
    <row r="350" s="5" customFormat="1" ht="94.5" spans="1:19">
      <c r="A350" s="16" t="s">
        <v>1491</v>
      </c>
      <c r="B350" s="19" t="s">
        <v>1492</v>
      </c>
      <c r="C350" s="19" t="s">
        <v>1493</v>
      </c>
      <c r="D350" s="19" t="s">
        <v>126</v>
      </c>
      <c r="E350" s="19" t="s">
        <v>146</v>
      </c>
      <c r="F350" s="20" t="s">
        <v>30</v>
      </c>
      <c r="G350" s="19" t="s">
        <v>559</v>
      </c>
      <c r="H350" s="19">
        <v>30</v>
      </c>
      <c r="I350" s="19">
        <v>30</v>
      </c>
      <c r="J350" s="19">
        <v>30</v>
      </c>
      <c r="K350" s="19"/>
      <c r="L350" s="19"/>
      <c r="M350" s="19"/>
      <c r="N350" s="19"/>
      <c r="O350" s="19">
        <v>196</v>
      </c>
      <c r="P350" s="19">
        <v>549</v>
      </c>
      <c r="Q350" s="19">
        <v>549</v>
      </c>
      <c r="R350" s="19" t="s">
        <v>1494</v>
      </c>
      <c r="S350" s="20" t="s">
        <v>32</v>
      </c>
    </row>
    <row r="351" s="5" customFormat="1" ht="108" spans="1:19">
      <c r="A351" s="16" t="s">
        <v>1495</v>
      </c>
      <c r="B351" s="19" t="s">
        <v>1496</v>
      </c>
      <c r="C351" s="19" t="s">
        <v>1497</v>
      </c>
      <c r="D351" s="19" t="s">
        <v>36</v>
      </c>
      <c r="E351" s="19" t="s">
        <v>264</v>
      </c>
      <c r="F351" s="20" t="s">
        <v>30</v>
      </c>
      <c r="G351" s="19" t="s">
        <v>559</v>
      </c>
      <c r="H351" s="19">
        <v>36</v>
      </c>
      <c r="I351" s="19">
        <v>36</v>
      </c>
      <c r="J351" s="19">
        <v>36</v>
      </c>
      <c r="K351" s="19"/>
      <c r="L351" s="19"/>
      <c r="M351" s="19"/>
      <c r="N351" s="19"/>
      <c r="O351" s="19">
        <v>165</v>
      </c>
      <c r="P351" s="19">
        <v>426</v>
      </c>
      <c r="Q351" s="19">
        <v>426</v>
      </c>
      <c r="R351" s="19" t="s">
        <v>1498</v>
      </c>
      <c r="S351" s="20" t="s">
        <v>32</v>
      </c>
    </row>
    <row r="352" s="5" customFormat="1" ht="108" spans="1:19">
      <c r="A352" s="16" t="s">
        <v>1499</v>
      </c>
      <c r="B352" s="19" t="s">
        <v>1500</v>
      </c>
      <c r="C352" s="19" t="s">
        <v>1501</v>
      </c>
      <c r="D352" s="19" t="s">
        <v>36</v>
      </c>
      <c r="E352" s="19" t="s">
        <v>1502</v>
      </c>
      <c r="F352" s="20" t="s">
        <v>30</v>
      </c>
      <c r="G352" s="19" t="s">
        <v>559</v>
      </c>
      <c r="H352" s="19">
        <v>39</v>
      </c>
      <c r="I352" s="19">
        <v>39</v>
      </c>
      <c r="J352" s="19">
        <v>39</v>
      </c>
      <c r="K352" s="19"/>
      <c r="L352" s="19"/>
      <c r="M352" s="19"/>
      <c r="N352" s="19"/>
      <c r="O352" s="19">
        <v>152</v>
      </c>
      <c r="P352" s="19">
        <v>521</v>
      </c>
      <c r="Q352" s="19">
        <v>521</v>
      </c>
      <c r="R352" s="19" t="s">
        <v>1503</v>
      </c>
      <c r="S352" s="20" t="s">
        <v>32</v>
      </c>
    </row>
    <row r="353" s="5" customFormat="1" ht="94.5" spans="1:19">
      <c r="A353" s="16" t="s">
        <v>1504</v>
      </c>
      <c r="B353" s="19" t="s">
        <v>1505</v>
      </c>
      <c r="C353" s="19" t="s">
        <v>1506</v>
      </c>
      <c r="D353" s="19" t="s">
        <v>36</v>
      </c>
      <c r="E353" s="19" t="s">
        <v>1295</v>
      </c>
      <c r="F353" s="20" t="s">
        <v>30</v>
      </c>
      <c r="G353" s="19" t="s">
        <v>559</v>
      </c>
      <c r="H353" s="19">
        <v>15</v>
      </c>
      <c r="I353" s="19">
        <v>15</v>
      </c>
      <c r="J353" s="19">
        <v>15</v>
      </c>
      <c r="K353" s="19"/>
      <c r="L353" s="19"/>
      <c r="M353" s="19"/>
      <c r="N353" s="19"/>
      <c r="O353" s="19">
        <v>72</v>
      </c>
      <c r="P353" s="19">
        <v>326</v>
      </c>
      <c r="Q353" s="19">
        <v>326</v>
      </c>
      <c r="R353" s="19" t="s">
        <v>1507</v>
      </c>
      <c r="S353" s="20" t="s">
        <v>32</v>
      </c>
    </row>
    <row r="354" s="5" customFormat="1" ht="108" spans="1:19">
      <c r="A354" s="16" t="s">
        <v>1508</v>
      </c>
      <c r="B354" s="19" t="s">
        <v>1509</v>
      </c>
      <c r="C354" s="19" t="s">
        <v>1510</v>
      </c>
      <c r="D354" s="19" t="s">
        <v>76</v>
      </c>
      <c r="E354" s="19" t="s">
        <v>1511</v>
      </c>
      <c r="F354" s="20" t="s">
        <v>30</v>
      </c>
      <c r="G354" s="19" t="s">
        <v>559</v>
      </c>
      <c r="H354" s="19">
        <v>24</v>
      </c>
      <c r="I354" s="19">
        <v>24</v>
      </c>
      <c r="J354" s="19">
        <v>24</v>
      </c>
      <c r="K354" s="19"/>
      <c r="L354" s="19"/>
      <c r="M354" s="19"/>
      <c r="N354" s="19"/>
      <c r="O354" s="19">
        <v>207</v>
      </c>
      <c r="P354" s="19">
        <v>718</v>
      </c>
      <c r="Q354" s="19">
        <v>718</v>
      </c>
      <c r="R354" s="19" t="s">
        <v>1512</v>
      </c>
      <c r="S354" s="20" t="s">
        <v>32</v>
      </c>
    </row>
    <row r="355" s="5" customFormat="1" ht="108" spans="1:19">
      <c r="A355" s="16" t="s">
        <v>1513</v>
      </c>
      <c r="B355" s="19" t="s">
        <v>1514</v>
      </c>
      <c r="C355" s="19" t="s">
        <v>1515</v>
      </c>
      <c r="D355" s="19" t="s">
        <v>42</v>
      </c>
      <c r="E355" s="19" t="s">
        <v>1516</v>
      </c>
      <c r="F355" s="20" t="s">
        <v>30</v>
      </c>
      <c r="G355" s="19" t="s">
        <v>559</v>
      </c>
      <c r="H355" s="19">
        <v>37.4</v>
      </c>
      <c r="I355" s="19">
        <v>37.4</v>
      </c>
      <c r="J355" s="19">
        <v>37.4</v>
      </c>
      <c r="K355" s="19"/>
      <c r="L355" s="19"/>
      <c r="M355" s="19"/>
      <c r="N355" s="19"/>
      <c r="O355" s="19">
        <v>185</v>
      </c>
      <c r="P355" s="19">
        <v>262</v>
      </c>
      <c r="Q355" s="19">
        <v>262</v>
      </c>
      <c r="R355" s="19" t="s">
        <v>1517</v>
      </c>
      <c r="S355" s="20" t="s">
        <v>32</v>
      </c>
    </row>
    <row r="356" s="5" customFormat="1" ht="94.5" spans="1:19">
      <c r="A356" s="16" t="s">
        <v>1518</v>
      </c>
      <c r="B356" s="19" t="s">
        <v>1519</v>
      </c>
      <c r="C356" s="19" t="s">
        <v>1520</v>
      </c>
      <c r="D356" s="19" t="s">
        <v>195</v>
      </c>
      <c r="E356" s="19" t="s">
        <v>1521</v>
      </c>
      <c r="F356" s="20" t="s">
        <v>30</v>
      </c>
      <c r="G356" s="19" t="s">
        <v>559</v>
      </c>
      <c r="H356" s="19">
        <v>15</v>
      </c>
      <c r="I356" s="19">
        <v>15</v>
      </c>
      <c r="J356" s="19">
        <v>15</v>
      </c>
      <c r="K356" s="19"/>
      <c r="L356" s="19"/>
      <c r="M356" s="19"/>
      <c r="N356" s="19"/>
      <c r="O356" s="19">
        <v>164</v>
      </c>
      <c r="P356" s="19">
        <v>412</v>
      </c>
      <c r="Q356" s="19">
        <v>412</v>
      </c>
      <c r="R356" s="19" t="s">
        <v>1522</v>
      </c>
      <c r="S356" s="20" t="s">
        <v>32</v>
      </c>
    </row>
    <row r="357" s="5" customFormat="1" ht="108" spans="1:19">
      <c r="A357" s="16" t="s">
        <v>1523</v>
      </c>
      <c r="B357" s="19" t="s">
        <v>1524</v>
      </c>
      <c r="C357" s="19" t="s">
        <v>1525</v>
      </c>
      <c r="D357" s="19" t="s">
        <v>195</v>
      </c>
      <c r="E357" s="19" t="s">
        <v>662</v>
      </c>
      <c r="F357" s="20" t="s">
        <v>30</v>
      </c>
      <c r="G357" s="19" t="s">
        <v>559</v>
      </c>
      <c r="H357" s="19">
        <v>19.5</v>
      </c>
      <c r="I357" s="19">
        <v>19.5</v>
      </c>
      <c r="J357" s="19">
        <v>19.5</v>
      </c>
      <c r="K357" s="19"/>
      <c r="L357" s="19"/>
      <c r="M357" s="19"/>
      <c r="N357" s="19"/>
      <c r="O357" s="19">
        <v>296</v>
      </c>
      <c r="P357" s="19">
        <v>751</v>
      </c>
      <c r="Q357" s="19">
        <v>751</v>
      </c>
      <c r="R357" s="19" t="s">
        <v>1526</v>
      </c>
      <c r="S357" s="20" t="s">
        <v>32</v>
      </c>
    </row>
    <row r="358" s="5" customFormat="1" ht="121.5" spans="1:19">
      <c r="A358" s="16" t="s">
        <v>1527</v>
      </c>
      <c r="B358" s="19" t="s">
        <v>1528</v>
      </c>
      <c r="C358" s="19" t="s">
        <v>1529</v>
      </c>
      <c r="D358" s="19" t="s">
        <v>155</v>
      </c>
      <c r="E358" s="19" t="s">
        <v>156</v>
      </c>
      <c r="F358" s="20" t="s">
        <v>30</v>
      </c>
      <c r="G358" s="19" t="s">
        <v>559</v>
      </c>
      <c r="H358" s="19">
        <v>30</v>
      </c>
      <c r="I358" s="19">
        <v>30</v>
      </c>
      <c r="J358" s="19">
        <v>30</v>
      </c>
      <c r="K358" s="19"/>
      <c r="L358" s="19"/>
      <c r="M358" s="19"/>
      <c r="N358" s="19"/>
      <c r="O358" s="19">
        <v>145</v>
      </c>
      <c r="P358" s="19">
        <v>420</v>
      </c>
      <c r="Q358" s="19">
        <v>420</v>
      </c>
      <c r="R358" s="19" t="s">
        <v>1530</v>
      </c>
      <c r="S358" s="20" t="s">
        <v>32</v>
      </c>
    </row>
    <row r="359" s="5" customFormat="1" ht="108" spans="1:19">
      <c r="A359" s="16" t="s">
        <v>1531</v>
      </c>
      <c r="B359" s="19" t="s">
        <v>1532</v>
      </c>
      <c r="C359" s="19" t="s">
        <v>1533</v>
      </c>
      <c r="D359" s="19" t="s">
        <v>48</v>
      </c>
      <c r="E359" s="19" t="s">
        <v>1534</v>
      </c>
      <c r="F359" s="20" t="s">
        <v>30</v>
      </c>
      <c r="G359" s="19" t="s">
        <v>559</v>
      </c>
      <c r="H359" s="19">
        <v>36</v>
      </c>
      <c r="I359" s="19">
        <v>36</v>
      </c>
      <c r="J359" s="19">
        <v>36</v>
      </c>
      <c r="K359" s="19"/>
      <c r="L359" s="19"/>
      <c r="M359" s="19"/>
      <c r="N359" s="19"/>
      <c r="O359" s="19">
        <v>495</v>
      </c>
      <c r="P359" s="19">
        <v>1717</v>
      </c>
      <c r="Q359" s="19">
        <v>1717</v>
      </c>
      <c r="R359" s="19" t="s">
        <v>1535</v>
      </c>
      <c r="S359" s="20" t="s">
        <v>32</v>
      </c>
    </row>
    <row r="360" s="5" customFormat="1" ht="108" spans="1:19">
      <c r="A360" s="16" t="s">
        <v>1536</v>
      </c>
      <c r="B360" s="19" t="s">
        <v>1537</v>
      </c>
      <c r="C360" s="19" t="s">
        <v>1538</v>
      </c>
      <c r="D360" s="19" t="s">
        <v>48</v>
      </c>
      <c r="E360" s="19" t="s">
        <v>1539</v>
      </c>
      <c r="F360" s="20" t="s">
        <v>30</v>
      </c>
      <c r="G360" s="19" t="s">
        <v>559</v>
      </c>
      <c r="H360" s="19">
        <v>32</v>
      </c>
      <c r="I360" s="19">
        <v>32</v>
      </c>
      <c r="J360" s="19">
        <v>32</v>
      </c>
      <c r="K360" s="19"/>
      <c r="L360" s="19"/>
      <c r="M360" s="19"/>
      <c r="N360" s="19"/>
      <c r="O360" s="19">
        <v>815</v>
      </c>
      <c r="P360" s="19">
        <v>2748</v>
      </c>
      <c r="Q360" s="19">
        <v>2748</v>
      </c>
      <c r="R360" s="19" t="s">
        <v>1540</v>
      </c>
      <c r="S360" s="20" t="s">
        <v>32</v>
      </c>
    </row>
    <row r="361" s="5" customFormat="1" ht="94.5" spans="1:19">
      <c r="A361" s="16" t="s">
        <v>1541</v>
      </c>
      <c r="B361" s="19" t="s">
        <v>1542</v>
      </c>
      <c r="C361" s="19" t="s">
        <v>1543</v>
      </c>
      <c r="D361" s="19" t="s">
        <v>48</v>
      </c>
      <c r="E361" s="19" t="s">
        <v>1544</v>
      </c>
      <c r="F361" s="20" t="s">
        <v>30</v>
      </c>
      <c r="G361" s="19" t="s">
        <v>559</v>
      </c>
      <c r="H361" s="19">
        <v>80</v>
      </c>
      <c r="I361" s="19">
        <v>80</v>
      </c>
      <c r="J361" s="19">
        <v>80</v>
      </c>
      <c r="K361" s="19"/>
      <c r="L361" s="19"/>
      <c r="M361" s="19"/>
      <c r="N361" s="19"/>
      <c r="O361" s="19">
        <v>475</v>
      </c>
      <c r="P361" s="19">
        <v>1672</v>
      </c>
      <c r="Q361" s="19">
        <v>1672</v>
      </c>
      <c r="R361" s="19" t="s">
        <v>1545</v>
      </c>
      <c r="S361" s="20" t="s">
        <v>32</v>
      </c>
    </row>
    <row r="362" s="5" customFormat="1" ht="54" spans="1:19">
      <c r="A362" s="16" t="s">
        <v>1546</v>
      </c>
      <c r="B362" s="19" t="s">
        <v>1547</v>
      </c>
      <c r="C362" s="19" t="s">
        <v>1548</v>
      </c>
      <c r="D362" s="19" t="s">
        <v>48</v>
      </c>
      <c r="E362" s="19" t="s">
        <v>1396</v>
      </c>
      <c r="F362" s="20" t="s">
        <v>30</v>
      </c>
      <c r="G362" s="19" t="s">
        <v>559</v>
      </c>
      <c r="H362" s="19">
        <v>4.5</v>
      </c>
      <c r="I362" s="19">
        <v>4.5</v>
      </c>
      <c r="J362" s="19">
        <v>4.5</v>
      </c>
      <c r="K362" s="19"/>
      <c r="L362" s="19"/>
      <c r="M362" s="19"/>
      <c r="N362" s="19"/>
      <c r="O362" s="19">
        <v>147</v>
      </c>
      <c r="P362" s="19">
        <v>470</v>
      </c>
      <c r="Q362" s="19">
        <v>470</v>
      </c>
      <c r="R362" s="19" t="s">
        <v>1494</v>
      </c>
      <c r="S362" s="20" t="s">
        <v>32</v>
      </c>
    </row>
    <row r="363" s="3" customFormat="1" ht="67.5" spans="1:19">
      <c r="A363" s="16" t="s">
        <v>1549</v>
      </c>
      <c r="B363" s="20" t="s">
        <v>1550</v>
      </c>
      <c r="C363" s="20" t="s">
        <v>1551</v>
      </c>
      <c r="D363" s="20" t="s">
        <v>48</v>
      </c>
      <c r="E363" s="20" t="s">
        <v>548</v>
      </c>
      <c r="F363" s="20" t="s">
        <v>30</v>
      </c>
      <c r="G363" s="20" t="s">
        <v>48</v>
      </c>
      <c r="H363" s="20">
        <v>220</v>
      </c>
      <c r="I363" s="20">
        <v>129.5</v>
      </c>
      <c r="J363" s="20"/>
      <c r="K363" s="20"/>
      <c r="L363" s="20">
        <v>129.5</v>
      </c>
      <c r="M363" s="20"/>
      <c r="N363" s="20">
        <v>90.5</v>
      </c>
      <c r="O363" s="20">
        <v>261</v>
      </c>
      <c r="P363" s="20">
        <v>755</v>
      </c>
      <c r="Q363" s="20">
        <v>755</v>
      </c>
      <c r="R363" s="20" t="s">
        <v>1552</v>
      </c>
      <c r="S363" s="20" t="s">
        <v>32</v>
      </c>
    </row>
    <row r="364" s="3" customFormat="1" ht="58" customHeight="1" spans="1:19">
      <c r="A364" s="16" t="s">
        <v>1553</v>
      </c>
      <c r="B364" s="20" t="s">
        <v>1554</v>
      </c>
      <c r="C364" s="20" t="s">
        <v>1555</v>
      </c>
      <c r="D364" s="20" t="s">
        <v>71</v>
      </c>
      <c r="E364" s="20" t="s">
        <v>71</v>
      </c>
      <c r="F364" s="20" t="s">
        <v>30</v>
      </c>
      <c r="G364" s="20" t="s">
        <v>215</v>
      </c>
      <c r="H364" s="20">
        <v>25</v>
      </c>
      <c r="I364" s="20">
        <v>25</v>
      </c>
      <c r="J364" s="20"/>
      <c r="K364" s="20">
        <v>25</v>
      </c>
      <c r="L364" s="20"/>
      <c r="M364" s="20"/>
      <c r="N364" s="20"/>
      <c r="O364" s="20">
        <v>310</v>
      </c>
      <c r="P364" s="20">
        <v>930</v>
      </c>
      <c r="Q364" s="20">
        <v>930</v>
      </c>
      <c r="R364" s="20" t="s">
        <v>1556</v>
      </c>
      <c r="S364" s="20" t="s">
        <v>32</v>
      </c>
    </row>
    <row r="365" s="3" customFormat="1" ht="58" customHeight="1" spans="1:19">
      <c r="A365" s="16" t="s">
        <v>1557</v>
      </c>
      <c r="B365" s="20" t="s">
        <v>1558</v>
      </c>
      <c r="C365" s="20" t="s">
        <v>1555</v>
      </c>
      <c r="D365" s="20" t="s">
        <v>1559</v>
      </c>
      <c r="E365" s="20" t="s">
        <v>1559</v>
      </c>
      <c r="F365" s="20" t="s">
        <v>30</v>
      </c>
      <c r="G365" s="20" t="s">
        <v>215</v>
      </c>
      <c r="H365" s="20">
        <v>25</v>
      </c>
      <c r="I365" s="20">
        <v>25</v>
      </c>
      <c r="J365" s="20"/>
      <c r="K365" s="20">
        <v>25</v>
      </c>
      <c r="L365" s="20"/>
      <c r="M365" s="20"/>
      <c r="N365" s="20"/>
      <c r="O365" s="20">
        <v>310</v>
      </c>
      <c r="P365" s="20">
        <v>930</v>
      </c>
      <c r="Q365" s="20">
        <v>930</v>
      </c>
      <c r="R365" s="20" t="s">
        <v>1556</v>
      </c>
      <c r="S365" s="20" t="s">
        <v>32</v>
      </c>
    </row>
    <row r="366" s="3" customFormat="1" ht="58" customHeight="1" spans="1:19">
      <c r="A366" s="16" t="s">
        <v>1560</v>
      </c>
      <c r="B366" s="20" t="s">
        <v>1561</v>
      </c>
      <c r="C366" s="20" t="s">
        <v>1555</v>
      </c>
      <c r="D366" s="20" t="s">
        <v>1285</v>
      </c>
      <c r="E366" s="20" t="s">
        <v>1285</v>
      </c>
      <c r="F366" s="20" t="s">
        <v>30</v>
      </c>
      <c r="G366" s="20" t="s">
        <v>215</v>
      </c>
      <c r="H366" s="20">
        <v>25</v>
      </c>
      <c r="I366" s="20">
        <v>25</v>
      </c>
      <c r="J366" s="20"/>
      <c r="K366" s="20">
        <v>25</v>
      </c>
      <c r="L366" s="20"/>
      <c r="M366" s="20"/>
      <c r="N366" s="20"/>
      <c r="O366" s="20">
        <v>310</v>
      </c>
      <c r="P366" s="20">
        <v>930</v>
      </c>
      <c r="Q366" s="20">
        <v>930</v>
      </c>
      <c r="R366" s="20" t="s">
        <v>1556</v>
      </c>
      <c r="S366" s="20" t="s">
        <v>32</v>
      </c>
    </row>
    <row r="367" s="3" customFormat="1" ht="58" customHeight="1" spans="1:19">
      <c r="A367" s="16" t="s">
        <v>1562</v>
      </c>
      <c r="B367" s="20" t="s">
        <v>1563</v>
      </c>
      <c r="C367" s="20" t="s">
        <v>1555</v>
      </c>
      <c r="D367" s="20" t="s">
        <v>657</v>
      </c>
      <c r="E367" s="20" t="s">
        <v>657</v>
      </c>
      <c r="F367" s="20" t="s">
        <v>30</v>
      </c>
      <c r="G367" s="20" t="s">
        <v>215</v>
      </c>
      <c r="H367" s="20">
        <v>25</v>
      </c>
      <c r="I367" s="20">
        <v>25</v>
      </c>
      <c r="J367" s="20"/>
      <c r="K367" s="20">
        <v>25</v>
      </c>
      <c r="L367" s="20"/>
      <c r="M367" s="20"/>
      <c r="N367" s="20"/>
      <c r="O367" s="20">
        <v>660</v>
      </c>
      <c r="P367" s="20">
        <v>1980</v>
      </c>
      <c r="Q367" s="20">
        <v>1980</v>
      </c>
      <c r="R367" s="20" t="s">
        <v>1564</v>
      </c>
      <c r="S367" s="20" t="s">
        <v>32</v>
      </c>
    </row>
    <row r="368" s="3" customFormat="1" ht="58" customHeight="1" spans="1:19">
      <c r="A368" s="16" t="s">
        <v>1565</v>
      </c>
      <c r="B368" s="20" t="s">
        <v>1566</v>
      </c>
      <c r="C368" s="20" t="s">
        <v>1555</v>
      </c>
      <c r="D368" s="20" t="s">
        <v>92</v>
      </c>
      <c r="E368" s="20" t="s">
        <v>92</v>
      </c>
      <c r="F368" s="20" t="s">
        <v>30</v>
      </c>
      <c r="G368" s="20" t="s">
        <v>215</v>
      </c>
      <c r="H368" s="20">
        <v>25</v>
      </c>
      <c r="I368" s="20">
        <v>25</v>
      </c>
      <c r="J368" s="20"/>
      <c r="K368" s="20">
        <v>25</v>
      </c>
      <c r="L368" s="20"/>
      <c r="M368" s="20"/>
      <c r="N368" s="20"/>
      <c r="O368" s="20">
        <v>350</v>
      </c>
      <c r="P368" s="20">
        <v>1050</v>
      </c>
      <c r="Q368" s="20">
        <v>1050</v>
      </c>
      <c r="R368" s="20" t="s">
        <v>1567</v>
      </c>
      <c r="S368" s="20" t="s">
        <v>32</v>
      </c>
    </row>
    <row r="369" s="3" customFormat="1" ht="58" customHeight="1" spans="1:19">
      <c r="A369" s="16" t="s">
        <v>1568</v>
      </c>
      <c r="B369" s="20" t="s">
        <v>1569</v>
      </c>
      <c r="C369" s="20" t="s">
        <v>1555</v>
      </c>
      <c r="D369" s="20" t="s">
        <v>1570</v>
      </c>
      <c r="E369" s="20" t="s">
        <v>1570</v>
      </c>
      <c r="F369" s="20" t="s">
        <v>30</v>
      </c>
      <c r="G369" s="20" t="s">
        <v>215</v>
      </c>
      <c r="H369" s="20">
        <v>25</v>
      </c>
      <c r="I369" s="20">
        <v>25</v>
      </c>
      <c r="J369" s="20"/>
      <c r="K369" s="20">
        <v>25</v>
      </c>
      <c r="L369" s="20"/>
      <c r="M369" s="20"/>
      <c r="N369" s="20"/>
      <c r="O369" s="20">
        <v>210</v>
      </c>
      <c r="P369" s="20">
        <v>630</v>
      </c>
      <c r="Q369" s="20">
        <v>630</v>
      </c>
      <c r="R369" s="20" t="s">
        <v>1571</v>
      </c>
      <c r="S369" s="20" t="s">
        <v>32</v>
      </c>
    </row>
    <row r="370" s="3" customFormat="1" ht="58" customHeight="1" spans="1:19">
      <c r="A370" s="16" t="s">
        <v>1572</v>
      </c>
      <c r="B370" s="20" t="s">
        <v>1573</v>
      </c>
      <c r="C370" s="20" t="s">
        <v>1555</v>
      </c>
      <c r="D370" s="20" t="s">
        <v>146</v>
      </c>
      <c r="E370" s="20" t="s">
        <v>146</v>
      </c>
      <c r="F370" s="20" t="s">
        <v>30</v>
      </c>
      <c r="G370" s="20" t="s">
        <v>215</v>
      </c>
      <c r="H370" s="20">
        <v>25</v>
      </c>
      <c r="I370" s="20">
        <v>25</v>
      </c>
      <c r="J370" s="20"/>
      <c r="K370" s="20">
        <v>25</v>
      </c>
      <c r="L370" s="20"/>
      <c r="M370" s="20"/>
      <c r="N370" s="20"/>
      <c r="O370" s="20">
        <v>220</v>
      </c>
      <c r="P370" s="20">
        <v>660</v>
      </c>
      <c r="Q370" s="20">
        <v>660</v>
      </c>
      <c r="R370" s="20" t="s">
        <v>1574</v>
      </c>
      <c r="S370" s="20" t="s">
        <v>32</v>
      </c>
    </row>
    <row r="371" s="3" customFormat="1" ht="58" customHeight="1" spans="1:19">
      <c r="A371" s="16" t="s">
        <v>1575</v>
      </c>
      <c r="B371" s="20" t="s">
        <v>1576</v>
      </c>
      <c r="C371" s="20" t="s">
        <v>1555</v>
      </c>
      <c r="D371" s="20" t="s">
        <v>156</v>
      </c>
      <c r="E371" s="20" t="s">
        <v>156</v>
      </c>
      <c r="F371" s="20" t="s">
        <v>30</v>
      </c>
      <c r="G371" s="20" t="s">
        <v>215</v>
      </c>
      <c r="H371" s="20">
        <v>25</v>
      </c>
      <c r="I371" s="20">
        <v>25</v>
      </c>
      <c r="J371" s="20"/>
      <c r="K371" s="20">
        <v>25</v>
      </c>
      <c r="L371" s="20"/>
      <c r="M371" s="20"/>
      <c r="N371" s="20"/>
      <c r="O371" s="20">
        <v>280</v>
      </c>
      <c r="P371" s="20">
        <v>840</v>
      </c>
      <c r="Q371" s="20">
        <v>840</v>
      </c>
      <c r="R371" s="20" t="s">
        <v>1577</v>
      </c>
      <c r="S371" s="20" t="s">
        <v>32</v>
      </c>
    </row>
    <row r="372" s="3" customFormat="1" ht="58" customHeight="1" spans="1:19">
      <c r="A372" s="16" t="s">
        <v>1578</v>
      </c>
      <c r="B372" s="20" t="s">
        <v>1579</v>
      </c>
      <c r="C372" s="20" t="s">
        <v>1555</v>
      </c>
      <c r="D372" s="20" t="s">
        <v>287</v>
      </c>
      <c r="E372" s="20" t="s">
        <v>287</v>
      </c>
      <c r="F372" s="20" t="s">
        <v>30</v>
      </c>
      <c r="G372" s="20" t="s">
        <v>215</v>
      </c>
      <c r="H372" s="20">
        <v>25</v>
      </c>
      <c r="I372" s="20">
        <v>25</v>
      </c>
      <c r="J372" s="20"/>
      <c r="K372" s="20">
        <v>25</v>
      </c>
      <c r="L372" s="20"/>
      <c r="M372" s="20"/>
      <c r="N372" s="20"/>
      <c r="O372" s="20">
        <v>210</v>
      </c>
      <c r="P372" s="20">
        <v>630</v>
      </c>
      <c r="Q372" s="20">
        <v>630</v>
      </c>
      <c r="R372" s="20" t="s">
        <v>1571</v>
      </c>
      <c r="S372" s="20" t="s">
        <v>32</v>
      </c>
    </row>
    <row r="373" s="3" customFormat="1" ht="58" customHeight="1" spans="1:19">
      <c r="A373" s="16" t="s">
        <v>1580</v>
      </c>
      <c r="B373" s="20" t="s">
        <v>1581</v>
      </c>
      <c r="C373" s="20" t="s">
        <v>1555</v>
      </c>
      <c r="D373" s="20" t="s">
        <v>1230</v>
      </c>
      <c r="E373" s="20" t="s">
        <v>1230</v>
      </c>
      <c r="F373" s="20" t="s">
        <v>30</v>
      </c>
      <c r="G373" s="20" t="s">
        <v>215</v>
      </c>
      <c r="H373" s="20">
        <v>25</v>
      </c>
      <c r="I373" s="20">
        <v>25</v>
      </c>
      <c r="J373" s="20"/>
      <c r="K373" s="20">
        <v>25</v>
      </c>
      <c r="L373" s="20"/>
      <c r="M373" s="20"/>
      <c r="N373" s="20"/>
      <c r="O373" s="20">
        <v>230</v>
      </c>
      <c r="P373" s="20">
        <v>690</v>
      </c>
      <c r="Q373" s="20">
        <v>690</v>
      </c>
      <c r="R373" s="20" t="s">
        <v>1582</v>
      </c>
      <c r="S373" s="20" t="s">
        <v>32</v>
      </c>
    </row>
    <row r="374" s="3" customFormat="1" ht="58" customHeight="1" spans="1:19">
      <c r="A374" s="16" t="s">
        <v>1583</v>
      </c>
      <c r="B374" s="20" t="s">
        <v>1584</v>
      </c>
      <c r="C374" s="20" t="s">
        <v>1585</v>
      </c>
      <c r="D374" s="20" t="s">
        <v>126</v>
      </c>
      <c r="E374" s="20" t="s">
        <v>1586</v>
      </c>
      <c r="F374" s="20" t="s">
        <v>30</v>
      </c>
      <c r="G374" s="20" t="s">
        <v>210</v>
      </c>
      <c r="H374" s="20">
        <v>20</v>
      </c>
      <c r="I374" s="20">
        <v>20</v>
      </c>
      <c r="J374" s="20"/>
      <c r="K374" s="20">
        <v>20</v>
      </c>
      <c r="L374" s="20"/>
      <c r="M374" s="20"/>
      <c r="N374" s="20"/>
      <c r="O374" s="20">
        <v>60</v>
      </c>
      <c r="P374" s="20">
        <v>180</v>
      </c>
      <c r="Q374" s="20">
        <v>180</v>
      </c>
      <c r="R374" s="20" t="s">
        <v>1587</v>
      </c>
      <c r="S374" s="20" t="s">
        <v>32</v>
      </c>
    </row>
    <row r="375" s="3" customFormat="1" ht="58" customHeight="1" spans="1:19">
      <c r="A375" s="16" t="s">
        <v>1588</v>
      </c>
      <c r="B375" s="20" t="s">
        <v>1589</v>
      </c>
      <c r="C375" s="20" t="s">
        <v>1590</v>
      </c>
      <c r="D375" s="20" t="s">
        <v>59</v>
      </c>
      <c r="E375" s="20" t="s">
        <v>1330</v>
      </c>
      <c r="F375" s="20" t="s">
        <v>30</v>
      </c>
      <c r="G375" s="20" t="s">
        <v>210</v>
      </c>
      <c r="H375" s="20">
        <v>26</v>
      </c>
      <c r="I375" s="20">
        <v>26</v>
      </c>
      <c r="J375" s="20"/>
      <c r="K375" s="20">
        <v>26</v>
      </c>
      <c r="L375" s="20"/>
      <c r="M375" s="20"/>
      <c r="N375" s="20"/>
      <c r="O375" s="20">
        <v>117</v>
      </c>
      <c r="P375" s="20">
        <v>351</v>
      </c>
      <c r="Q375" s="20">
        <v>351</v>
      </c>
      <c r="R375" s="20" t="s">
        <v>1591</v>
      </c>
      <c r="S375" s="20" t="s">
        <v>32</v>
      </c>
    </row>
    <row r="376" s="3" customFormat="1" ht="58" customHeight="1" spans="1:19">
      <c r="A376" s="16" t="s">
        <v>1592</v>
      </c>
      <c r="B376" s="20" t="s">
        <v>1593</v>
      </c>
      <c r="C376" s="20" t="s">
        <v>1594</v>
      </c>
      <c r="D376" s="20" t="s">
        <v>76</v>
      </c>
      <c r="E376" s="20" t="s">
        <v>1595</v>
      </c>
      <c r="F376" s="20" t="s">
        <v>30</v>
      </c>
      <c r="G376" s="20" t="s">
        <v>210</v>
      </c>
      <c r="H376" s="20">
        <v>32</v>
      </c>
      <c r="I376" s="20">
        <v>32</v>
      </c>
      <c r="J376" s="20"/>
      <c r="K376" s="20"/>
      <c r="L376" s="20">
        <v>32</v>
      </c>
      <c r="M376" s="20"/>
      <c r="N376" s="20"/>
      <c r="O376" s="20">
        <v>210</v>
      </c>
      <c r="P376" s="20">
        <v>630</v>
      </c>
      <c r="Q376" s="20">
        <v>630</v>
      </c>
      <c r="R376" s="20" t="s">
        <v>1596</v>
      </c>
      <c r="S376" s="20" t="s">
        <v>32</v>
      </c>
    </row>
    <row r="377" s="3" customFormat="1" ht="40.5" spans="1:19">
      <c r="A377" s="16" t="s">
        <v>1597</v>
      </c>
      <c r="B377" s="27" t="s">
        <v>1598</v>
      </c>
      <c r="C377" s="20" t="s">
        <v>1599</v>
      </c>
      <c r="D377" s="20" t="s">
        <v>209</v>
      </c>
      <c r="E377" s="20" t="s">
        <v>209</v>
      </c>
      <c r="F377" s="20" t="s">
        <v>30</v>
      </c>
      <c r="G377" s="20" t="s">
        <v>210</v>
      </c>
      <c r="H377" s="20">
        <v>70</v>
      </c>
      <c r="I377" s="20">
        <v>70</v>
      </c>
      <c r="J377" s="20">
        <v>70</v>
      </c>
      <c r="K377" s="20"/>
      <c r="L377" s="20"/>
      <c r="M377" s="20"/>
      <c r="N377" s="20"/>
      <c r="O377" s="20">
        <v>500</v>
      </c>
      <c r="P377" s="20">
        <v>1250</v>
      </c>
      <c r="Q377" s="20">
        <v>1250</v>
      </c>
      <c r="R377" s="20" t="s">
        <v>1600</v>
      </c>
      <c r="S377" s="20" t="s">
        <v>32</v>
      </c>
    </row>
    <row r="378" s="3" customFormat="1" ht="54" spans="1:19">
      <c r="A378" s="16" t="s">
        <v>1601</v>
      </c>
      <c r="B378" s="27" t="s">
        <v>1602</v>
      </c>
      <c r="C378" s="20" t="s">
        <v>1603</v>
      </c>
      <c r="D378" s="20" t="s">
        <v>209</v>
      </c>
      <c r="E378" s="20" t="s">
        <v>209</v>
      </c>
      <c r="F378" s="20" t="s">
        <v>30</v>
      </c>
      <c r="G378" s="20" t="s">
        <v>215</v>
      </c>
      <c r="H378" s="20">
        <v>50</v>
      </c>
      <c r="I378" s="20">
        <v>50</v>
      </c>
      <c r="J378" s="20">
        <v>10</v>
      </c>
      <c r="K378" s="20">
        <v>40</v>
      </c>
      <c r="L378" s="20"/>
      <c r="M378" s="20"/>
      <c r="N378" s="20"/>
      <c r="O378" s="20">
        <v>500</v>
      </c>
      <c r="P378" s="20">
        <v>1250</v>
      </c>
      <c r="Q378" s="20">
        <v>1250</v>
      </c>
      <c r="R378" s="20" t="s">
        <v>1604</v>
      </c>
      <c r="S378" s="20" t="s">
        <v>32</v>
      </c>
    </row>
  </sheetData>
  <mergeCells count="17">
    <mergeCell ref="A2:R2"/>
    <mergeCell ref="D3:E3"/>
    <mergeCell ref="H3:N3"/>
    <mergeCell ref="I4:M4"/>
    <mergeCell ref="A3:A5"/>
    <mergeCell ref="B3:B5"/>
    <mergeCell ref="C3:C5"/>
    <mergeCell ref="D4:D5"/>
    <mergeCell ref="E4:E5"/>
    <mergeCell ref="F3:F5"/>
    <mergeCell ref="G3:G5"/>
    <mergeCell ref="H4:H5"/>
    <mergeCell ref="N4:N5"/>
    <mergeCell ref="Q3:Q5"/>
    <mergeCell ref="R3:R5"/>
    <mergeCell ref="S3:S5"/>
    <mergeCell ref="O3:P4"/>
  </mergeCells>
  <printOptions horizontalCentered="1"/>
  <pageMargins left="0.275" right="0.275" top="0.708333333333333" bottom="0.786805555555556" header="0.314583333333333" footer="0.511805555555556"/>
  <pageSetup paperSize="8" scale="99" fitToHeight="0" orientation="landscape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lenovo</cp:lastModifiedBy>
  <dcterms:created xsi:type="dcterms:W3CDTF">2019-07-20T09:28:00Z</dcterms:created>
  <cp:lastPrinted>2019-07-26T07:41:00Z</cp:lastPrinted>
  <dcterms:modified xsi:type="dcterms:W3CDTF">2021-12-23T13:16:51Z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2664D036A9D14C91BC8708E1DEF29522</vt:lpwstr>
  </property>
</Properties>
</file>