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activeTab="1"/>
  </bookViews>
  <sheets>
    <sheet name="sheet0" sheetId="1" r:id="rId1"/>
    <sheet name="sheet0 (2)" sheetId="2" r:id="rId2"/>
  </sheets>
  <definedNames/>
  <calcPr fullCalcOnLoad="1"/>
</workbook>
</file>

<file path=xl/sharedStrings.xml><?xml version="1.0" encoding="utf-8"?>
<sst xmlns="http://schemas.openxmlformats.org/spreadsheetml/2006/main" count="322" uniqueCount="143">
  <si>
    <t>序号</t>
  </si>
  <si>
    <t>单位编号</t>
  </si>
  <si>
    <t>单位名称</t>
  </si>
  <si>
    <t>单位申请年度</t>
  </si>
  <si>
    <t>单位法人名称</t>
  </si>
  <si>
    <t>统一信用代码</t>
  </si>
  <si>
    <t>单位类型</t>
  </si>
  <si>
    <t>经办机构</t>
  </si>
  <si>
    <t>单位划型</t>
  </si>
  <si>
    <t>单位规模（人数）</t>
  </si>
  <si>
    <t>单位参加失业保险时间</t>
  </si>
  <si>
    <t>上年度实际缴纳失业保险费</t>
  </si>
  <si>
    <t>上年度月均参保人数</t>
  </si>
  <si>
    <t>上年度领取失业保险金总人数</t>
  </si>
  <si>
    <t>上年度裁员率(百分比)</t>
  </si>
  <si>
    <t>申请稳岗返还时参保人数</t>
  </si>
  <si>
    <t>减少比例(百分比)</t>
  </si>
  <si>
    <t>返还标准</t>
  </si>
  <si>
    <t>返还金额</t>
  </si>
  <si>
    <t>备注</t>
  </si>
  <si>
    <t>1</t>
  </si>
  <si>
    <t>10921003886</t>
  </si>
  <si>
    <t>汉阴县城关镇龙双通讯</t>
  </si>
  <si>
    <t>2021</t>
  </si>
  <si>
    <t>熊庆康</t>
  </si>
  <si>
    <t>92610921MA70JKQ380</t>
  </si>
  <si>
    <t>个体工商户（有雇工的）</t>
  </si>
  <si>
    <t>汉阴县养老失业工伤保险经办中心</t>
  </si>
  <si>
    <t>中小微型企业</t>
  </si>
  <si>
    <t>2019-01-01</t>
  </si>
  <si>
    <t>134.16</t>
  </si>
  <si>
    <t>0</t>
  </si>
  <si>
    <t>0.00%</t>
  </si>
  <si>
    <t>60.00%</t>
  </si>
  <si>
    <t>80.5</t>
  </si>
  <si>
    <t/>
  </si>
  <si>
    <t>2</t>
  </si>
  <si>
    <t>10921004239</t>
  </si>
  <si>
    <t xml:space="preserve">汉阴县农村供水有限责任公司        
</t>
  </si>
  <si>
    <t xml:space="preserve">朱礼荣   </t>
  </si>
  <si>
    <t>91610921MA70Q9LR0G</t>
  </si>
  <si>
    <t>企业</t>
  </si>
  <si>
    <t>4</t>
  </si>
  <si>
    <t>846.42</t>
  </si>
  <si>
    <t>4.83</t>
  </si>
  <si>
    <t>7</t>
  </si>
  <si>
    <t>-44.93%</t>
  </si>
  <si>
    <t>507.85</t>
  </si>
  <si>
    <t>3</t>
  </si>
  <si>
    <t>10921003580</t>
  </si>
  <si>
    <t>开源证券股份有限公司安康汉阴北城街证券营业部</t>
  </si>
  <si>
    <t>王连生</t>
  </si>
  <si>
    <t>91610900MA70JTK34F</t>
  </si>
  <si>
    <t>6</t>
  </si>
  <si>
    <t>2017-01-01</t>
  </si>
  <si>
    <t>1343.75</t>
  </si>
  <si>
    <t>33.33%</t>
  </si>
  <si>
    <t>806.25</t>
  </si>
  <si>
    <t>10921000125</t>
  </si>
  <si>
    <t xml:space="preserve">汉阴县蒲溪供销合作社
</t>
  </si>
  <si>
    <t>沈汉春</t>
  </si>
  <si>
    <t>916109212229800674</t>
  </si>
  <si>
    <t>1996-01-01</t>
  </si>
  <si>
    <t>402.48</t>
  </si>
  <si>
    <t>241.49</t>
  </si>
  <si>
    <t>5</t>
  </si>
  <si>
    <t>10921003573</t>
  </si>
  <si>
    <t>汉阴县扶贫开发投资有限责任公司</t>
  </si>
  <si>
    <t>黄鹏</t>
  </si>
  <si>
    <t>91610921MA70J52697</t>
  </si>
  <si>
    <t>268.32</t>
  </si>
  <si>
    <t>160.99</t>
  </si>
  <si>
    <t>10921004577</t>
  </si>
  <si>
    <t>汉阴县金隆商贸有限公司月河加油站</t>
  </si>
  <si>
    <t>阮剑晶</t>
  </si>
  <si>
    <t>91610921732673550T</t>
  </si>
  <si>
    <t>2020-01-01</t>
  </si>
  <si>
    <t>939.12</t>
  </si>
  <si>
    <t>563.47</t>
  </si>
  <si>
    <t>10921002123</t>
  </si>
  <si>
    <t>汉阴县城市建设开发有限公司</t>
  </si>
  <si>
    <t>李纪林</t>
  </si>
  <si>
    <t>916109215756369660</t>
  </si>
  <si>
    <t>16</t>
  </si>
  <si>
    <t>2012-01-01</t>
  </si>
  <si>
    <t>2146.72</t>
  </si>
  <si>
    <t>1288.03</t>
  </si>
  <si>
    <t>8</t>
  </si>
  <si>
    <t>10921002215</t>
  </si>
  <si>
    <t xml:space="preserve">陕西省汉阴县金惠荞富硒绿色产品开发有限责任公司
</t>
  </si>
  <si>
    <t>王飞</t>
  </si>
  <si>
    <t>916109210521060933</t>
  </si>
  <si>
    <t>21</t>
  </si>
  <si>
    <t>2013-01-01</t>
  </si>
  <si>
    <t>2817.36</t>
  </si>
  <si>
    <t>19.05%</t>
  </si>
  <si>
    <t>12</t>
  </si>
  <si>
    <t>42.86%</t>
  </si>
  <si>
    <t>1690.42</t>
  </si>
  <si>
    <t>9</t>
  </si>
  <si>
    <t>10921002912</t>
  </si>
  <si>
    <t>汉阴县天使爱心公益协会</t>
  </si>
  <si>
    <t>刘信建</t>
  </si>
  <si>
    <t>51610921MJU8602662</t>
  </si>
  <si>
    <t>社会团体</t>
  </si>
  <si>
    <t>11</t>
  </si>
  <si>
    <t>2015-01-01</t>
  </si>
  <si>
    <t>3630.12</t>
  </si>
  <si>
    <t>11.5</t>
  </si>
  <si>
    <t>30.43%</t>
  </si>
  <si>
    <t>2178.07</t>
  </si>
  <si>
    <t>10</t>
  </si>
  <si>
    <t>10921004855</t>
  </si>
  <si>
    <t>汉阴县重点镇投资开发有限公司</t>
  </si>
  <si>
    <t>冉鸿</t>
  </si>
  <si>
    <t>91610921MA70PKM78W</t>
  </si>
  <si>
    <t>657.9</t>
  </si>
  <si>
    <t>-33.33%</t>
  </si>
  <si>
    <t>394.74</t>
  </si>
  <si>
    <t>10921003718</t>
  </si>
  <si>
    <t>熊绍宜</t>
  </si>
  <si>
    <t>52610900677914453E</t>
  </si>
  <si>
    <t>民办非企业单位</t>
  </si>
  <si>
    <t>大型企业</t>
  </si>
  <si>
    <t>161</t>
  </si>
  <si>
    <t>2018-01-01</t>
  </si>
  <si>
    <t>45417.38</t>
  </si>
  <si>
    <t>137.58</t>
  </si>
  <si>
    <t>0.73%</t>
  </si>
  <si>
    <t>272</t>
  </si>
  <si>
    <t>-97.70%</t>
  </si>
  <si>
    <t>30.00%</t>
  </si>
  <si>
    <t>13625.21</t>
  </si>
  <si>
    <t>10921004339</t>
  </si>
  <si>
    <t>陕西成邦保安服务有限公司</t>
  </si>
  <si>
    <t>崔刚</t>
  </si>
  <si>
    <t>91610921MA70NXWE3W</t>
  </si>
  <si>
    <t>从单位参保开始到上月，未足额缴纳失业保险费！</t>
  </si>
  <si>
    <t>1</t>
  </si>
  <si>
    <t>2</t>
  </si>
  <si>
    <t>合    计</t>
  </si>
  <si>
    <t>返还金额（元）</t>
  </si>
  <si>
    <t>2021年第4批企业稳岗返还名单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</si>
</sst>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微软雅黑"/>
      <family val="2"/>
    </font>
    <font>
      <b/>
      <sz val="16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49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2" fillId="32" borderId="8" applyNumberFormat="0" applyFont="0" applyAlignment="0" applyProtection="0"/>
  </cellStyleXfs>
  <cellXfs count="9">
    <xf numFmtId="49" fontId="0" fillId="0" borderId="0" xfId="0" applyAlignment="1">
      <alignment/>
    </xf>
    <xf numFmtId="49" fontId="0" fillId="0" borderId="0" xfId="0" applyAlignment="1">
      <alignment horizontal="center" vertical="center" wrapText="1"/>
    </xf>
    <xf numFmtId="49" fontId="0" fillId="0" borderId="9" xfId="0" applyFont="1" applyBorder="1" applyAlignment="1">
      <alignment horizontal="center" vertical="center" wrapText="1"/>
    </xf>
    <xf numFmtId="49" fontId="0" fillId="0" borderId="0" xfId="0" applyFont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10" fontId="0" fillId="0" borderId="9" xfId="0" applyNumberFormat="1" applyFont="1" applyBorder="1" applyAlignment="1">
      <alignment horizontal="center" vertical="center" wrapText="1"/>
    </xf>
    <xf numFmtId="49" fontId="3" fillId="0" borderId="10" xfId="0" applyFont="1" applyBorder="1" applyAlignment="1">
      <alignment horizontal="center" vertical="center" wrapText="1"/>
    </xf>
    <xf numFmtId="49" fontId="3" fillId="0" borderId="9" xfId="0" applyFont="1" applyBorder="1" applyAlignment="1">
      <alignment horizontal="center" vertical="center" wrapText="1"/>
    </xf>
    <xf numFmtId="49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2.28125" style="0" customWidth="1"/>
    <col min="2" max="2" width="13.421875" style="0" customWidth="1"/>
    <col min="3" max="3" width="46.7109375" style="0" customWidth="1"/>
  </cols>
  <sheetData>
    <row r="1" spans="1:2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V1" t="s">
        <v>19</v>
      </c>
    </row>
    <row r="2" spans="1:22" ht="12.75">
      <c r="A2" t="s">
        <v>20</v>
      </c>
      <c r="B2" t="s">
        <v>21</v>
      </c>
      <c r="C2" t="s">
        <v>22</v>
      </c>
      <c r="D2" t="s">
        <v>23</v>
      </c>
      <c r="E2" t="s">
        <v>24</v>
      </c>
      <c r="F2" t="s">
        <v>25</v>
      </c>
      <c r="G2" t="s">
        <v>26</v>
      </c>
      <c r="H2" t="s">
        <v>27</v>
      </c>
      <c r="I2" t="s">
        <v>28</v>
      </c>
      <c r="J2" t="s">
        <v>20</v>
      </c>
      <c r="K2" t="s">
        <v>29</v>
      </c>
      <c r="L2" t="s">
        <v>30</v>
      </c>
      <c r="M2" t="s">
        <v>20</v>
      </c>
      <c r="N2" t="s">
        <v>31</v>
      </c>
      <c r="P2" t="s">
        <v>32</v>
      </c>
      <c r="Q2" t="s">
        <v>20</v>
      </c>
      <c r="R2" t="s">
        <v>32</v>
      </c>
      <c r="S2" t="s">
        <v>33</v>
      </c>
      <c r="T2" t="s">
        <v>34</v>
      </c>
    </row>
    <row r="3" spans="1:22" ht="12.75">
      <c r="A3" t="s">
        <v>36</v>
      </c>
      <c r="B3" t="s">
        <v>37</v>
      </c>
      <c r="C3" t="s">
        <v>38</v>
      </c>
      <c r="D3" t="s">
        <v>23</v>
      </c>
      <c r="E3" t="s">
        <v>39</v>
      </c>
      <c r="F3" t="s">
        <v>40</v>
      </c>
      <c r="G3" t="s">
        <v>41</v>
      </c>
      <c r="H3" t="s">
        <v>27</v>
      </c>
      <c r="I3" t="s">
        <v>28</v>
      </c>
      <c r="J3" t="s">
        <v>42</v>
      </c>
      <c r="K3" t="s">
        <v>29</v>
      </c>
      <c r="L3" t="s">
        <v>43</v>
      </c>
      <c r="M3" t="s">
        <v>44</v>
      </c>
      <c r="N3" t="s">
        <v>31</v>
      </c>
      <c r="P3" t="s">
        <v>32</v>
      </c>
      <c r="Q3" t="s">
        <v>45</v>
      </c>
      <c r="R3" t="s">
        <v>46</v>
      </c>
      <c r="S3" t="s">
        <v>33</v>
      </c>
      <c r="T3" t="s">
        <v>47</v>
      </c>
    </row>
    <row r="4" spans="1:22" ht="12.75">
      <c r="A4" t="s">
        <v>48</v>
      </c>
      <c r="B4" t="s">
        <v>49</v>
      </c>
      <c r="C4" t="s">
        <v>50</v>
      </c>
      <c r="D4" t="s">
        <v>23</v>
      </c>
      <c r="E4" t="s">
        <v>51</v>
      </c>
      <c r="F4" t="s">
        <v>52</v>
      </c>
      <c r="G4" t="s">
        <v>41</v>
      </c>
      <c r="H4" t="s">
        <v>27</v>
      </c>
      <c r="I4" t="s">
        <v>28</v>
      </c>
      <c r="J4" t="s">
        <v>53</v>
      </c>
      <c r="K4" t="s">
        <v>54</v>
      </c>
      <c r="L4" t="s">
        <v>55</v>
      </c>
      <c r="M4" t="s">
        <v>53</v>
      </c>
      <c r="N4" t="s">
        <v>31</v>
      </c>
      <c r="P4" t="s">
        <v>32</v>
      </c>
      <c r="Q4" t="s">
        <v>42</v>
      </c>
      <c r="R4" t="s">
        <v>56</v>
      </c>
      <c r="S4" t="s">
        <v>33</v>
      </c>
      <c r="T4" t="s">
        <v>57</v>
      </c>
    </row>
    <row r="5" spans="1:22" ht="12.75">
      <c r="A5" t="s">
        <v>42</v>
      </c>
      <c r="B5" t="s">
        <v>58</v>
      </c>
      <c r="C5" t="s">
        <v>59</v>
      </c>
      <c r="D5" t="s">
        <v>23</v>
      </c>
      <c r="E5" t="s">
        <v>60</v>
      </c>
      <c r="F5" t="s">
        <v>61</v>
      </c>
      <c r="G5" t="s">
        <v>41</v>
      </c>
      <c r="H5" t="s">
        <v>27</v>
      </c>
      <c r="I5" t="s">
        <v>28</v>
      </c>
      <c r="J5" t="s">
        <v>48</v>
      </c>
      <c r="K5" t="s">
        <v>62</v>
      </c>
      <c r="L5" t="s">
        <v>63</v>
      </c>
      <c r="M5" t="s">
        <v>48</v>
      </c>
      <c r="N5" t="s">
        <v>31</v>
      </c>
      <c r="P5" t="s">
        <v>32</v>
      </c>
      <c r="Q5" t="s">
        <v>36</v>
      </c>
      <c r="R5" t="s">
        <v>56</v>
      </c>
      <c r="S5" t="s">
        <v>33</v>
      </c>
      <c r="T5" t="s">
        <v>64</v>
      </c>
    </row>
    <row r="6" spans="1:22" ht="12.75">
      <c r="A6" t="s">
        <v>65</v>
      </c>
      <c r="B6" t="s">
        <v>66</v>
      </c>
      <c r="C6" t="s">
        <v>67</v>
      </c>
      <c r="D6" t="s">
        <v>23</v>
      </c>
      <c r="E6" t="s">
        <v>68</v>
      </c>
      <c r="F6" t="s">
        <v>69</v>
      </c>
      <c r="G6" t="s">
        <v>41</v>
      </c>
      <c r="H6" t="s">
        <v>27</v>
      </c>
      <c r="I6" t="s">
        <v>28</v>
      </c>
      <c r="J6" t="s">
        <v>36</v>
      </c>
      <c r="K6" t="s">
        <v>54</v>
      </c>
      <c r="L6" t="s">
        <v>70</v>
      </c>
      <c r="M6" t="s">
        <v>36</v>
      </c>
      <c r="N6" t="s">
        <v>31</v>
      </c>
      <c r="P6" t="s">
        <v>32</v>
      </c>
      <c r="Q6" t="s">
        <v>36</v>
      </c>
      <c r="R6" t="s">
        <v>32</v>
      </c>
      <c r="S6" t="s">
        <v>33</v>
      </c>
      <c r="T6" t="s">
        <v>71</v>
      </c>
    </row>
    <row r="7" spans="1:22" ht="12.75">
      <c r="A7" t="s">
        <v>53</v>
      </c>
      <c r="B7" t="s">
        <v>72</v>
      </c>
      <c r="C7" t="s">
        <v>73</v>
      </c>
      <c r="D7" t="s">
        <v>23</v>
      </c>
      <c r="E7" t="s">
        <v>74</v>
      </c>
      <c r="F7" t="s">
        <v>75</v>
      </c>
      <c r="G7" t="s">
        <v>41</v>
      </c>
      <c r="H7" t="s">
        <v>27</v>
      </c>
      <c r="I7" t="s">
        <v>28</v>
      </c>
      <c r="J7" t="s">
        <v>45</v>
      </c>
      <c r="K7" t="s">
        <v>76</v>
      </c>
      <c r="L7" t="s">
        <v>77</v>
      </c>
      <c r="M7" t="s">
        <v>45</v>
      </c>
      <c r="N7" t="s">
        <v>31</v>
      </c>
      <c r="P7" t="s">
        <v>32</v>
      </c>
      <c r="Q7" t="s">
        <v>45</v>
      </c>
      <c r="R7" t="s">
        <v>32</v>
      </c>
      <c r="S7" t="s">
        <v>33</v>
      </c>
      <c r="T7" t="s">
        <v>78</v>
      </c>
    </row>
    <row r="8" spans="1:22" ht="12.75">
      <c r="A8" t="s">
        <v>45</v>
      </c>
      <c r="B8" t="s">
        <v>79</v>
      </c>
      <c r="C8" t="s">
        <v>80</v>
      </c>
      <c r="D8" t="s">
        <v>23</v>
      </c>
      <c r="E8" t="s">
        <v>81</v>
      </c>
      <c r="F8" t="s">
        <v>82</v>
      </c>
      <c r="G8" t="s">
        <v>41</v>
      </c>
      <c r="H8" t="s">
        <v>27</v>
      </c>
      <c r="I8" t="s">
        <v>28</v>
      </c>
      <c r="J8" t="s">
        <v>83</v>
      </c>
      <c r="K8" t="s">
        <v>84</v>
      </c>
      <c r="L8" t="s">
        <v>85</v>
      </c>
      <c r="M8" t="s">
        <v>83</v>
      </c>
      <c r="N8" t="s">
        <v>31</v>
      </c>
      <c r="P8" t="s">
        <v>32</v>
      </c>
      <c r="Q8" t="s">
        <v>83</v>
      </c>
      <c r="R8" t="s">
        <v>32</v>
      </c>
      <c r="S8" t="s">
        <v>33</v>
      </c>
      <c r="T8" t="s">
        <v>86</v>
      </c>
    </row>
    <row r="9" spans="1:22" ht="12.75">
      <c r="A9" t="s">
        <v>87</v>
      </c>
      <c r="B9" t="s">
        <v>88</v>
      </c>
      <c r="C9" t="s">
        <v>89</v>
      </c>
      <c r="D9" t="s">
        <v>23</v>
      </c>
      <c r="E9" t="s">
        <v>90</v>
      </c>
      <c r="F9" t="s">
        <v>91</v>
      </c>
      <c r="G9" t="s">
        <v>41</v>
      </c>
      <c r="H9" t="s">
        <v>27</v>
      </c>
      <c r="I9" t="s">
        <v>28</v>
      </c>
      <c r="J9" t="s">
        <v>92</v>
      </c>
      <c r="K9" t="s">
        <v>93</v>
      </c>
      <c r="L9" t="s">
        <v>94</v>
      </c>
      <c r="M9" t="s">
        <v>92</v>
      </c>
      <c r="N9" t="s">
        <v>42</v>
      </c>
      <c r="P9" t="s">
        <v>95</v>
      </c>
      <c r="Q9" t="s">
        <v>96</v>
      </c>
      <c r="R9" t="s">
        <v>97</v>
      </c>
      <c r="S9" t="s">
        <v>33</v>
      </c>
      <c r="T9" t="s">
        <v>98</v>
      </c>
    </row>
    <row r="10" spans="1:22" ht="12.75">
      <c r="A10" t="s">
        <v>99</v>
      </c>
      <c r="B10" t="s">
        <v>100</v>
      </c>
      <c r="C10" t="s">
        <v>101</v>
      </c>
      <c r="D10" t="s">
        <v>23</v>
      </c>
      <c r="E10" t="s">
        <v>102</v>
      </c>
      <c r="F10" t="s">
        <v>103</v>
      </c>
      <c r="G10" t="s">
        <v>104</v>
      </c>
      <c r="H10" t="s">
        <v>27</v>
      </c>
      <c r="I10" t="s">
        <v>28</v>
      </c>
      <c r="J10" t="s">
        <v>105</v>
      </c>
      <c r="K10" t="s">
        <v>106</v>
      </c>
      <c r="L10" t="s">
        <v>107</v>
      </c>
      <c r="M10" t="s">
        <v>108</v>
      </c>
      <c r="N10" t="s">
        <v>31</v>
      </c>
      <c r="P10" t="s">
        <v>32</v>
      </c>
      <c r="Q10" t="s">
        <v>87</v>
      </c>
      <c r="R10" t="s">
        <v>109</v>
      </c>
      <c r="S10" t="s">
        <v>33</v>
      </c>
      <c r="T10" t="s">
        <v>110</v>
      </c>
    </row>
    <row r="11" spans="1:22" ht="12.75">
      <c r="A11" t="s">
        <v>111</v>
      </c>
      <c r="B11" t="s">
        <v>112</v>
      </c>
      <c r="C11" t="s">
        <v>113</v>
      </c>
      <c r="D11" t="s">
        <v>23</v>
      </c>
      <c r="E11" t="s">
        <v>114</v>
      </c>
      <c r="F11" t="s">
        <v>115</v>
      </c>
      <c r="G11" t="s">
        <v>41</v>
      </c>
      <c r="H11" t="s">
        <v>27</v>
      </c>
      <c r="I11" t="s">
        <v>28</v>
      </c>
      <c r="J11" t="s">
        <v>48</v>
      </c>
      <c r="K11" t="s">
        <v>76</v>
      </c>
      <c r="L11" t="s">
        <v>116</v>
      </c>
      <c r="M11" t="s">
        <v>48</v>
      </c>
      <c r="N11" t="s">
        <v>31</v>
      </c>
      <c r="P11" t="s">
        <v>32</v>
      </c>
      <c r="Q11" t="s">
        <v>42</v>
      </c>
      <c r="R11" t="s">
        <v>117</v>
      </c>
      <c r="S11" t="s">
        <v>33</v>
      </c>
      <c r="T11" t="s">
        <v>118</v>
      </c>
    </row>
    <row r="12" spans="1:22" ht="36.75" customHeight="1">
      <c r="A12" t="s">
        <v>105</v>
      </c>
      <c r="B12" t="s">
        <v>119</v>
      </c>
      <c r="D12" t="s">
        <v>23</v>
      </c>
      <c r="E12" t="s">
        <v>120</v>
      </c>
      <c r="F12" t="s">
        <v>121</v>
      </c>
      <c r="G12" t="s">
        <v>122</v>
      </c>
      <c r="H12" t="s">
        <v>27</v>
      </c>
      <c r="I12" t="s">
        <v>123</v>
      </c>
      <c r="J12" t="s">
        <v>124</v>
      </c>
      <c r="K12" t="s">
        <v>125</v>
      </c>
      <c r="L12" t="s">
        <v>126</v>
      </c>
      <c r="M12" t="s">
        <v>127</v>
      </c>
      <c r="N12" t="s">
        <v>20</v>
      </c>
      <c r="P12" t="s">
        <v>128</v>
      </c>
      <c r="Q12" t="s">
        <v>129</v>
      </c>
      <c r="R12" t="s">
        <v>130</v>
      </c>
      <c r="S12" t="s">
        <v>131</v>
      </c>
      <c r="T12" t="s">
        <v>132</v>
      </c>
    </row>
    <row r="13" spans="1:20" ht="12.75">
      <c r="A13" t="s">
        <v>0</v>
      </c>
      <c r="B13" t="s">
        <v>1</v>
      </c>
      <c r="C13" t="s">
        <v>2</v>
      </c>
      <c r="D13" t="s">
        <v>3</v>
      </c>
      <c r="E13" t="s">
        <v>4</v>
      </c>
      <c r="F13" t="s">
        <v>5</v>
      </c>
      <c r="G13" t="s">
        <v>6</v>
      </c>
      <c r="H13" t="s">
        <v>7</v>
      </c>
      <c r="I13" t="s">
        <v>8</v>
      </c>
      <c r="J13" t="s">
        <v>9</v>
      </c>
      <c r="K13" t="s">
        <v>10</v>
      </c>
      <c r="L13" t="s">
        <v>11</v>
      </c>
      <c r="M13" t="s">
        <v>12</v>
      </c>
      <c r="O13" t="s">
        <v>14</v>
      </c>
      <c r="P13" t="s">
        <v>15</v>
      </c>
      <c r="Q13" t="s">
        <v>16</v>
      </c>
      <c r="R13" t="s">
        <v>17</v>
      </c>
      <c r="S13" t="s">
        <v>18</v>
      </c>
      <c r="T13" t="s">
        <v>19</v>
      </c>
    </row>
    <row r="14" spans="1:20" ht="12.75">
      <c r="A14" t="s">
        <v>20</v>
      </c>
      <c r="B14" t="s">
        <v>133</v>
      </c>
      <c r="C14" t="s">
        <v>134</v>
      </c>
      <c r="D14" t="s">
        <v>23</v>
      </c>
      <c r="E14" t="s">
        <v>135</v>
      </c>
      <c r="F14" t="s">
        <v>136</v>
      </c>
      <c r="G14" t="s">
        <v>41</v>
      </c>
      <c r="H14" t="s">
        <v>27</v>
      </c>
      <c r="K14" t="s">
        <v>29</v>
      </c>
      <c r="T14" t="s">
        <v>137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115" zoomScaleNormal="115" zoomScalePageLayoutView="0" workbookViewId="0" topLeftCell="A1">
      <selection activeCell="B4" sqref="B4"/>
    </sheetView>
  </sheetViews>
  <sheetFormatPr defaultColWidth="9.140625" defaultRowHeight="12.75"/>
  <cols>
    <col min="1" max="1" width="5.140625" style="1" customWidth="1"/>
    <col min="2" max="2" width="17.421875" style="1" customWidth="1"/>
    <col min="3" max="6" width="9.140625" style="1" customWidth="1"/>
    <col min="7" max="7" width="7.140625" style="1" customWidth="1"/>
    <col min="8" max="8" width="10.57421875" style="1" customWidth="1"/>
    <col min="9" max="9" width="7.28125" style="1" customWidth="1"/>
    <col min="10" max="16384" width="9.140625" style="1" customWidth="1"/>
  </cols>
  <sheetData>
    <row r="1" spans="1:13" ht="39.75" customHeight="1">
      <c r="A1" s="8" t="s">
        <v>142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3" customFormat="1" ht="44.25" customHeight="1">
      <c r="A2" s="2" t="s">
        <v>0</v>
      </c>
      <c r="B2" s="2" t="s">
        <v>2</v>
      </c>
      <c r="C2" s="2" t="s">
        <v>6</v>
      </c>
      <c r="D2" s="2" t="s">
        <v>8</v>
      </c>
      <c r="E2" s="2" t="s">
        <v>9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7" t="s">
        <v>141</v>
      </c>
    </row>
    <row r="3" spans="1:15" s="3" customFormat="1" ht="34.5" customHeight="1">
      <c r="A3" s="2" t="s">
        <v>138</v>
      </c>
      <c r="B3" s="2" t="s">
        <v>38</v>
      </c>
      <c r="C3" s="2" t="s">
        <v>41</v>
      </c>
      <c r="D3" s="2" t="s">
        <v>28</v>
      </c>
      <c r="E3" s="4">
        <v>4</v>
      </c>
      <c r="F3" s="4">
        <v>846.42</v>
      </c>
      <c r="G3" s="4">
        <v>4.83</v>
      </c>
      <c r="H3" s="4">
        <v>0</v>
      </c>
      <c r="I3" s="5">
        <v>0</v>
      </c>
      <c r="J3" s="4">
        <v>7</v>
      </c>
      <c r="K3" s="5">
        <v>-0.4493</v>
      </c>
      <c r="L3" s="5">
        <v>0.6</v>
      </c>
      <c r="M3" s="4">
        <v>507.85</v>
      </c>
      <c r="O3" s="3" t="s">
        <v>35</v>
      </c>
    </row>
    <row r="4" spans="1:15" s="3" customFormat="1" ht="34.5" customHeight="1">
      <c r="A4" s="2" t="s">
        <v>139</v>
      </c>
      <c r="B4" s="2" t="s">
        <v>50</v>
      </c>
      <c r="C4" s="2" t="s">
        <v>41</v>
      </c>
      <c r="D4" s="2" t="s">
        <v>28</v>
      </c>
      <c r="E4" s="4">
        <v>6</v>
      </c>
      <c r="F4" s="4">
        <v>1343.75</v>
      </c>
      <c r="G4" s="4">
        <v>6</v>
      </c>
      <c r="H4" s="4">
        <v>0</v>
      </c>
      <c r="I4" s="5">
        <v>0</v>
      </c>
      <c r="J4" s="4">
        <v>4</v>
      </c>
      <c r="K4" s="5">
        <v>0.3333</v>
      </c>
      <c r="L4" s="5">
        <v>0.6</v>
      </c>
      <c r="M4" s="4">
        <v>806.25</v>
      </c>
      <c r="O4" s="3" t="s">
        <v>35</v>
      </c>
    </row>
    <row r="5" spans="1:15" s="3" customFormat="1" ht="34.5" customHeight="1">
      <c r="A5" s="2" t="s">
        <v>48</v>
      </c>
      <c r="B5" s="2" t="s">
        <v>59</v>
      </c>
      <c r="C5" s="2" t="s">
        <v>41</v>
      </c>
      <c r="D5" s="2" t="s">
        <v>28</v>
      </c>
      <c r="E5" s="4">
        <v>3</v>
      </c>
      <c r="F5" s="4">
        <v>402.48</v>
      </c>
      <c r="G5" s="4">
        <v>3</v>
      </c>
      <c r="H5" s="4">
        <v>0</v>
      </c>
      <c r="I5" s="5">
        <v>0</v>
      </c>
      <c r="J5" s="4">
        <v>2</v>
      </c>
      <c r="K5" s="5">
        <v>0.3333</v>
      </c>
      <c r="L5" s="5">
        <v>0.6</v>
      </c>
      <c r="M5" s="4">
        <v>241.49</v>
      </c>
      <c r="O5" s="3" t="s">
        <v>35</v>
      </c>
    </row>
    <row r="6" spans="1:15" s="3" customFormat="1" ht="34.5" customHeight="1">
      <c r="A6" s="2" t="s">
        <v>42</v>
      </c>
      <c r="B6" s="2" t="s">
        <v>73</v>
      </c>
      <c r="C6" s="2" t="s">
        <v>41</v>
      </c>
      <c r="D6" s="2" t="s">
        <v>28</v>
      </c>
      <c r="E6" s="4">
        <v>7</v>
      </c>
      <c r="F6" s="4">
        <v>939.12</v>
      </c>
      <c r="G6" s="4">
        <v>7</v>
      </c>
      <c r="H6" s="4">
        <v>0</v>
      </c>
      <c r="I6" s="5">
        <v>0</v>
      </c>
      <c r="J6" s="4">
        <v>7</v>
      </c>
      <c r="K6" s="5">
        <v>0</v>
      </c>
      <c r="L6" s="5">
        <v>0.6</v>
      </c>
      <c r="M6" s="4">
        <v>563.47</v>
      </c>
      <c r="O6" s="3" t="s">
        <v>35</v>
      </c>
    </row>
    <row r="7" spans="1:15" s="3" customFormat="1" ht="34.5" customHeight="1">
      <c r="A7" s="2" t="s">
        <v>65</v>
      </c>
      <c r="B7" s="2" t="s">
        <v>80</v>
      </c>
      <c r="C7" s="2" t="s">
        <v>41</v>
      </c>
      <c r="D7" s="2" t="s">
        <v>28</v>
      </c>
      <c r="E7" s="4">
        <v>16</v>
      </c>
      <c r="F7" s="4">
        <v>2146.72</v>
      </c>
      <c r="G7" s="4">
        <v>16</v>
      </c>
      <c r="H7" s="4">
        <v>0</v>
      </c>
      <c r="I7" s="5">
        <v>0</v>
      </c>
      <c r="J7" s="4">
        <v>16</v>
      </c>
      <c r="K7" s="5">
        <v>0</v>
      </c>
      <c r="L7" s="5">
        <v>0.6</v>
      </c>
      <c r="M7" s="4">
        <v>1288.03</v>
      </c>
      <c r="O7" s="3" t="s">
        <v>35</v>
      </c>
    </row>
    <row r="8" spans="1:15" s="3" customFormat="1" ht="34.5" customHeight="1">
      <c r="A8" s="2" t="s">
        <v>53</v>
      </c>
      <c r="B8" s="2" t="s">
        <v>89</v>
      </c>
      <c r="C8" s="2" t="s">
        <v>41</v>
      </c>
      <c r="D8" s="2" t="s">
        <v>28</v>
      </c>
      <c r="E8" s="4">
        <v>21</v>
      </c>
      <c r="F8" s="4">
        <v>2817.36</v>
      </c>
      <c r="G8" s="4">
        <v>21</v>
      </c>
      <c r="H8" s="4">
        <v>4</v>
      </c>
      <c r="I8" s="5">
        <v>0.1905</v>
      </c>
      <c r="J8" s="4">
        <v>12</v>
      </c>
      <c r="K8" s="5">
        <v>0.4286</v>
      </c>
      <c r="L8" s="5">
        <v>0.6</v>
      </c>
      <c r="M8" s="4">
        <v>1690.42</v>
      </c>
      <c r="O8" s="3" t="s">
        <v>35</v>
      </c>
    </row>
    <row r="9" spans="1:13" s="3" customFormat="1" ht="34.5" customHeight="1">
      <c r="A9" s="6" t="s">
        <v>140</v>
      </c>
      <c r="B9" s="2"/>
      <c r="C9" s="2"/>
      <c r="D9" s="2"/>
      <c r="E9" s="2">
        <f>SUM(E3:E8)</f>
        <v>57</v>
      </c>
      <c r="F9" s="2">
        <f>SUM(F3:F8)</f>
        <v>8495.85</v>
      </c>
      <c r="G9" s="2">
        <f>SUM(G3:G8)</f>
        <v>57.83</v>
      </c>
      <c r="H9" s="2">
        <f>SUM(H3:H8)</f>
        <v>4</v>
      </c>
      <c r="I9" s="2"/>
      <c r="J9" s="2">
        <f>SUM(J3:J8)</f>
        <v>48</v>
      </c>
      <c r="K9" s="2"/>
      <c r="L9" s="2"/>
      <c r="M9" s="2">
        <f>SUM(M3:M8)</f>
        <v>5097.51</v>
      </c>
    </row>
  </sheetData>
  <sheetProtection/>
  <mergeCells count="1">
    <mergeCell ref="A1:M1"/>
  </mergeCells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kuangxia</dc:creator>
  <cp:keywords/>
  <dc:description/>
  <cp:lastModifiedBy>kuangxia</cp:lastModifiedBy>
  <cp:lastPrinted>2021-12-24T08:29:56Z</cp:lastPrinted>
  <dcterms:created xsi:type="dcterms:W3CDTF">2021-12-24T06:26:15Z</dcterms:created>
  <dcterms:modified xsi:type="dcterms:W3CDTF">2021-12-24T08:32:55Z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