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28"/>
  </bookViews>
  <sheets>
    <sheet name="12.16" sheetId="4" r:id="rId1"/>
  </sheets>
  <definedNames>
    <definedName name="_xlnm._FilterDatabase" localSheetId="0" hidden="1">'12.16'!$A$5:$XEX$48</definedName>
    <definedName name="_xlnm.Print_Titles" localSheetId="0">'12.16'!$3:5</definedName>
  </definedNames>
  <calcPr calcId="144525" refMode="R1C1"/>
</workbook>
</file>

<file path=xl/sharedStrings.xml><?xml version="1.0" encoding="utf-8"?>
<sst xmlns="http://schemas.openxmlformats.org/spreadsheetml/2006/main" count="398" uniqueCount="201">
  <si>
    <t>附件</t>
  </si>
  <si>
    <t xml:space="preserve">汉阴县2021年财政衔接资金和统筹整合涉农资金调整分配明细表 </t>
  </si>
  <si>
    <t>序号</t>
  </si>
  <si>
    <t>项目类型</t>
  </si>
  <si>
    <t>项目名称</t>
  </si>
  <si>
    <t>项目摘要
（建设内容及规模）</t>
  </si>
  <si>
    <t>实施单位</t>
  </si>
  <si>
    <t>项目实施地点</t>
  </si>
  <si>
    <t>原项目资金投入（万元）</t>
  </si>
  <si>
    <t>调整后项目资金投入（万元）</t>
  </si>
  <si>
    <t>项目主管部门</t>
  </si>
  <si>
    <t>预期效益</t>
  </si>
  <si>
    <t>已下达资金文件号</t>
  </si>
  <si>
    <t>备注</t>
  </si>
  <si>
    <t>合计</t>
  </si>
  <si>
    <t>财政专项扶贫资金</t>
  </si>
  <si>
    <t>统筹整合资金</t>
  </si>
  <si>
    <t>镇</t>
  </si>
  <si>
    <t>村</t>
  </si>
  <si>
    <t>小计</t>
  </si>
  <si>
    <t>中央</t>
  </si>
  <si>
    <t>省级</t>
  </si>
  <si>
    <t>市级</t>
  </si>
  <si>
    <t>县级</t>
  </si>
  <si>
    <t>基础设施类</t>
  </si>
  <si>
    <t>2021年城关镇长窖村供水改造工程</t>
  </si>
  <si>
    <t>新建高位水池一座、抽水泵站一座，管网2km</t>
  </si>
  <si>
    <t>汉阴县水利局</t>
  </si>
  <si>
    <t>城关镇</t>
  </si>
  <si>
    <t>长窖村</t>
  </si>
  <si>
    <t>建成供水工程1处，解决32户96人饮水问题</t>
  </si>
  <si>
    <t>汉财农（2021）63号</t>
  </si>
  <si>
    <t>调减</t>
  </si>
  <si>
    <t>2021年汉阴县农村饮水水质检测项目</t>
  </si>
  <si>
    <t>农村供水工程水质采样送检</t>
  </si>
  <si>
    <t>汉阴县</t>
  </si>
  <si>
    <t>完成水质检测计划，保障农村群众饮水水质达标</t>
  </si>
  <si>
    <t>汉阴县2021年农村饮水安全水毁修复项目</t>
  </si>
  <si>
    <t>解决汉阴县农村供水有限责任公司41个村的集水井、拦河坝、管网、水厂的水毁修复、更换部分老旧消毒设备</t>
  </si>
  <si>
    <t>保障4390户群众饮水安全</t>
  </si>
  <si>
    <t>调增</t>
  </si>
  <si>
    <t>城关镇供水工程维修养护项目</t>
  </si>
  <si>
    <t>铺设管网3421m 、维修恢复线路660m、更换消毒设备2台</t>
  </si>
  <si>
    <t>城关镇各村</t>
  </si>
  <si>
    <t>解决686户2174人饮水问题</t>
  </si>
  <si>
    <t>汉阳镇供水工程维修养护项目</t>
  </si>
  <si>
    <t>1、新建集水井4座，维修、集水人工井清淤4座；
2、更换输配水管网10690m；
3、更换水泵2台；
更换次氯酸钠消毒机13台</t>
  </si>
  <si>
    <t>汉阳镇各村</t>
  </si>
  <si>
    <t>解决1231户3526人饮水问题</t>
  </si>
  <si>
    <t>平梁镇供水工程维修养护项目</t>
  </si>
  <si>
    <t>1、维修、集水人工井清淤4座；
2、新建高位水池2座；
3、新建生物观察池3座；
4、更换输配水管网4101m；
5、更换水泵2台；
更换次氯酸钠消毒机4台</t>
  </si>
  <si>
    <t>平梁镇各村</t>
  </si>
  <si>
    <t>解决932户2416人饮水问题</t>
  </si>
  <si>
    <t>蒲溪镇供水工程维修养护项目</t>
  </si>
  <si>
    <t>1、新建沉淀反应池1座
2、更换输配水管网1,033m；
3、更换水泵2台；</t>
  </si>
  <si>
    <t>蒲溪镇各村</t>
  </si>
  <si>
    <t>解决306户935人饮水问题</t>
  </si>
  <si>
    <t>漩涡镇供水工程维修养护项目</t>
  </si>
  <si>
    <t>新建集水井1座；维修集水井1座
2、新建截渗坝1座
3、新建高位水池1座
4、新建生物观察池4个
5、更换输配水管网8995米</t>
  </si>
  <si>
    <t>漩涡镇各村</t>
  </si>
  <si>
    <t>解决1134户3081人饮水问题</t>
  </si>
  <si>
    <t>观音河镇供水工程维修养护项目</t>
  </si>
  <si>
    <t>铺设管网1186m 、集水井清淤、更换滤料等</t>
  </si>
  <si>
    <t>观音河镇各村</t>
  </si>
  <si>
    <t>解决373户958人饮水问题</t>
  </si>
  <si>
    <t>铁佛寺镇供水工程维修养护项目</t>
  </si>
  <si>
    <t>新建生物观察池2座、铺设管网693m 维修水泵2台、更换消毒设备2台</t>
  </si>
  <si>
    <t>铁佛寺镇各村</t>
  </si>
  <si>
    <t>解决617户1670人饮水问题</t>
  </si>
  <si>
    <t>双河口镇供水工程维修养护项目</t>
  </si>
  <si>
    <t>铺设管网4330m 维修水泵1台、新建高位水池1座</t>
  </si>
  <si>
    <t>双河口镇各村</t>
  </si>
  <si>
    <t>解决276户700人饮水问题</t>
  </si>
  <si>
    <t>涧池镇供水工程维修养护项目</t>
  </si>
  <si>
    <t>1、新建生物观察池2座
2、更换次氯酸钠消毒机2台
3、维修、集水人工井清淤2座；</t>
  </si>
  <si>
    <t>涧池镇各村</t>
  </si>
  <si>
    <t>解决61户188人饮水问题</t>
  </si>
  <si>
    <t>双乳镇供水工程维修养护项目</t>
  </si>
  <si>
    <t>维修一体化净水器一台</t>
  </si>
  <si>
    <t>双乳镇各村</t>
  </si>
  <si>
    <t>解决32户69人饮水问题</t>
  </si>
  <si>
    <t>产业发展类</t>
  </si>
  <si>
    <t>漩涡镇上七村高标准农田建设项目</t>
  </si>
  <si>
    <t>土地平整68.72亩，生产路1条1090米</t>
  </si>
  <si>
    <t>汉阴县农业农村局</t>
  </si>
  <si>
    <t>漩涡镇</t>
  </si>
  <si>
    <t>上七村</t>
  </si>
  <si>
    <t>改善15户受益户农业生产发展条件</t>
  </si>
  <si>
    <t>漩涡镇渭河村高标准农田建设项目</t>
  </si>
  <si>
    <t>土地平整89.94亩，蓄水池1座，排洪渠2条238米，生产路1条500米，护岸1条476.13米</t>
  </si>
  <si>
    <t>渭河村</t>
  </si>
  <si>
    <t>改善25户受益户农业生产发展条件</t>
  </si>
  <si>
    <t>漩涡镇中银村高标准农田建设项目</t>
  </si>
  <si>
    <t>土地平整37.24亩，生产路1条390米</t>
  </si>
  <si>
    <t>中银村</t>
  </si>
  <si>
    <t>改善33户受益户农业生产发展条件</t>
  </si>
  <si>
    <t>汉阳镇白庙村高标准农田建设项目</t>
  </si>
  <si>
    <t>蓄水池3座，田间路1条2300米，生产路3条1415米，护岸2条483米</t>
  </si>
  <si>
    <t>汉阳镇</t>
  </si>
  <si>
    <t>白庙村</t>
  </si>
  <si>
    <t>改善34户受益户农业生产发展条件</t>
  </si>
  <si>
    <t>双河口镇石家沟村高标准农田建设项目</t>
  </si>
  <si>
    <t>灌溉渠道2条395米，田间路1条100米，生产路2条754米，护岸3条356米</t>
  </si>
  <si>
    <t>双河口镇</t>
  </si>
  <si>
    <t>石家沟村</t>
  </si>
  <si>
    <t>漩涡镇塔岭村高标准农田建设项目</t>
  </si>
  <si>
    <t>堰塘修复1座，蓄水池1座，管灌100亩，田间路1条905米，生产路1条365米</t>
  </si>
  <si>
    <t>塔岭村</t>
  </si>
  <si>
    <t>改善28户受益户农业生产发展条件</t>
  </si>
  <si>
    <t>汉阳镇天池村高标准农田建设项目</t>
  </si>
  <si>
    <t>土地平整81.73亩，蓄水池2座，田间路1条285米</t>
  </si>
  <si>
    <t>天池村</t>
  </si>
  <si>
    <t>改善21户受益户农业生产发展条件</t>
  </si>
  <si>
    <t>汉阳镇松林村高标准农田建设项目</t>
  </si>
  <si>
    <t>土地平整136亩，蓄水池3座，生产路5条3305米</t>
  </si>
  <si>
    <t>松林村</t>
  </si>
  <si>
    <t>汉阳镇双坪村高标准农田建设项目</t>
  </si>
  <si>
    <t>蓄水池1座，田间路3条1175米</t>
  </si>
  <si>
    <t>双坪村</t>
  </si>
  <si>
    <t>改善37户受益户农业生产发展条件</t>
  </si>
  <si>
    <t>汉阳镇金红村高标准农田建设项目</t>
  </si>
  <si>
    <t>拦河坝1座，管灌200亩，生产路2条1275米</t>
  </si>
  <si>
    <t>金红村</t>
  </si>
  <si>
    <t>汉阳镇磨坝村高标准农田建设项目</t>
  </si>
  <si>
    <t>堰塘修复1座，管灌132亩，田间路1条330米</t>
  </si>
  <si>
    <t>磨坝村</t>
  </si>
  <si>
    <t>改善27户受益户农业生产发展条件</t>
  </si>
  <si>
    <t>汉阳镇笔架村高标准农田建设项目</t>
  </si>
  <si>
    <t>堰塘修复1座，蓄水池1座，管灌88亩，生产路3条813米</t>
  </si>
  <si>
    <t>笔架村</t>
  </si>
  <si>
    <t>改善26户受益户农业生产发展条件</t>
  </si>
  <si>
    <t>汉阳镇鲤鱼村高标准农田建设项目</t>
  </si>
  <si>
    <t>土地平整112.01亩，排洪渠1条312米，田间路1条300米，生产路1条185米</t>
  </si>
  <si>
    <t>鲤鱼村</t>
  </si>
  <si>
    <t>汉阳镇交通村高标准农田建设项目</t>
  </si>
  <si>
    <t>蓄水池1座，管灌23亩，田间路1条533米</t>
  </si>
  <si>
    <t>交通村</t>
  </si>
  <si>
    <t>汉阳镇长红村高标准农田建设项目</t>
  </si>
  <si>
    <t>蓄水池1座，管灌100亩，田间路1条880米</t>
  </si>
  <si>
    <t>长红村</t>
  </si>
  <si>
    <t>平梁镇蔡家河村高标准农田建设项目</t>
  </si>
  <si>
    <t>土地平整70亩，灌溉渠1条300米，排洪渠1条240米，田间路2条1900米</t>
  </si>
  <si>
    <t>平梁镇</t>
  </si>
  <si>
    <t>蔡家河村</t>
  </si>
  <si>
    <t>预计改善25户受益户农业生产发展条件</t>
  </si>
  <si>
    <t>平梁镇登天村高标准农田建设项目</t>
  </si>
  <si>
    <t>土地平整300亩，灌溉渠2条1100米，堰塘修复1座，生产路2条1100米，护岸2条470米</t>
  </si>
  <si>
    <t>登天村</t>
  </si>
  <si>
    <t>预计改善26户受益户农业生产发展条件</t>
  </si>
  <si>
    <t>2021年观音河镇水田村高标准农田建设项目</t>
  </si>
  <si>
    <t>土地整理89亩，管灌158亩，3米宽田间路3条1366米，3米宽砂石路2条508米，护岸4条2487米</t>
  </si>
  <si>
    <t>观音河镇</t>
  </si>
  <si>
    <t>水田村</t>
  </si>
  <si>
    <t>预计改善21户受益户农业生产发展条件</t>
  </si>
  <si>
    <t>2021年观音河镇药王村高标准农田建设项目</t>
  </si>
  <si>
    <t>土地整理284亩，管灌120亩，3米宽田间路648米，3米宽砂石路2条1000米</t>
  </si>
  <si>
    <t>药王村</t>
  </si>
  <si>
    <t>预计改善31户受益户农业生产发展条件</t>
  </si>
  <si>
    <t>2021年观音河镇中坪村高标准农田建设项目</t>
  </si>
  <si>
    <t>土地整理100亩，3米宽砂石路3条1200米</t>
  </si>
  <si>
    <t>中坪村</t>
  </si>
  <si>
    <t>预计改善30户受益户农业生产发展条件</t>
  </si>
  <si>
    <t>2021年平梁镇柏杨村高标准农田建设项目</t>
  </si>
  <si>
    <t>D40渠道2条1960米，D80排洪渠3条399米，3米宽田间路5条2600米,3米宽砂石路3条1315米，护岸705米</t>
  </si>
  <si>
    <t>柏杨村</t>
  </si>
  <si>
    <t>预计改善23户受益户农业生产发展条件</t>
  </si>
  <si>
    <t>2021年平梁镇二郎村高标准农田建设项目</t>
  </si>
  <si>
    <t>土地整理264亩，100方蓄水池1座，D40渠道2条502米，3米宽田间路704米，3米宽砂石路3条1542米，护岸3条2377米</t>
  </si>
  <si>
    <t>二郎村</t>
  </si>
  <si>
    <t>预计改善18户受益户农业生产发展条件</t>
  </si>
  <si>
    <t>2021年平梁镇界牌村高标准农田建设项目</t>
  </si>
  <si>
    <t>土地整理95亩，100方蓄水池1座，D40渠道2条1748米，3米宽砂石路781米</t>
  </si>
  <si>
    <t>界牌村</t>
  </si>
  <si>
    <t>2021年平梁镇沙河村高标准农田建设项目</t>
  </si>
  <si>
    <t>土地整理290亩，泵站1座，D40渠道927米，3米宽砂石路8条3530米</t>
  </si>
  <si>
    <t>平梁镇沙河村</t>
  </si>
  <si>
    <t>沙河村</t>
  </si>
  <si>
    <t>预计改善17户受益户农业生产发展条件</t>
  </si>
  <si>
    <t>2021年平梁镇石门寺村高标准农田建设项目</t>
  </si>
  <si>
    <t>土地整理411亩，100方蓄水池2座，3米宽田间路1110米，3米宽砂石路4条2058米</t>
  </si>
  <si>
    <t xml:space="preserve">平梁镇石门寺村
</t>
  </si>
  <si>
    <t xml:space="preserve">石门寺村
</t>
  </si>
  <si>
    <t>2021年平梁镇新四村高标准农田建设项目</t>
  </si>
  <si>
    <t>土地整理74亩，3米宽田间路586米，3米宽砂石路803米</t>
  </si>
  <si>
    <t xml:space="preserve">平梁镇新四村
</t>
  </si>
  <si>
    <t xml:space="preserve">新四村
</t>
  </si>
  <si>
    <t>预计改善27户受益户农业生产发展条件</t>
  </si>
  <si>
    <t>2021年观音河镇义兴村高标准农田建设项目</t>
  </si>
  <si>
    <t>土地整理314亩，D40渠道500米，3米宽田间路160米，3米宽砂石路2条533米</t>
  </si>
  <si>
    <t>义兴村</t>
  </si>
  <si>
    <t>2021年观音河镇进步村村高标准农田建设项目</t>
  </si>
  <si>
    <t>3米宽田间路233米，护岸2条430</t>
  </si>
  <si>
    <t>进步村</t>
  </si>
  <si>
    <t>预计改善29户受益户农业生产发展条件</t>
  </si>
  <si>
    <t>产业发展</t>
  </si>
  <si>
    <t>汉阴县锦城花遇湾牡丹产业观光园堰塘一期改造项目</t>
  </si>
  <si>
    <t>塘堰塘四周边坡整修827.7㎡，堰塘四周建造C20钢筋砼基座88.93m³，基座上安装仿木栏杆806.83m，1号池东南角搭建钢结构防腐木廊桥106.1m。堰塘淤泥清理4551.4m³。堰塘四周修建浆砌石挡墙3903.726m³，浆砌石挡墙勾缝421.23㎡。</t>
  </si>
  <si>
    <t>五一村</t>
  </si>
  <si>
    <t>项目的建设有利于项目与所在地区利益协调一致，促进社会稳定；有利于避免和减少项目建设和运营的社会风险，提高投资效益。堰塘改造工程有利于提高园区综合效益，带动农民增收。</t>
  </si>
  <si>
    <t>新增</t>
  </si>
  <si>
    <t>调整项目合计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</si>
</sst>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5"/>
      <color indexed="8"/>
      <name val="黑体"/>
      <charset val="134"/>
    </font>
    <font>
      <sz val="24"/>
      <name val="方正小标宋简体"/>
      <charset val="134"/>
    </font>
    <font>
      <b/>
      <sz val="24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仿宋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黑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10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10 2 2 2 2 2 2 2 2 2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0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0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0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5</xdr:row>
      <xdr:rowOff>0</xdr:rowOff>
    </xdr:from>
    <xdr:to>
      <xdr:col>21</xdr:col>
      <xdr:colOff>409575</xdr:colOff>
      <xdr:row>5</xdr:row>
      <xdr:rowOff>238125</xdr:rowOff>
    </xdr:to>
    <xdr:pic>
      <xdr:nvPicPr>
        <xdr:cNvPr id="41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2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2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2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2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2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2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2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2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2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2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2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2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2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2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2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2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2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2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2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2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2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2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2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2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2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2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2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2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5</xdr:row>
      <xdr:rowOff>0</xdr:rowOff>
    </xdr:from>
    <xdr:to>
      <xdr:col>22</xdr:col>
      <xdr:colOff>409575</xdr:colOff>
      <xdr:row>5</xdr:row>
      <xdr:rowOff>238125</xdr:rowOff>
    </xdr:to>
    <xdr:pic>
      <xdr:nvPicPr>
        <xdr:cNvPr id="42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2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2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2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2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2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2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2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2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2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2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2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2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2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2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2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2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2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2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2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2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2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2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2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2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2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2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2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2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2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2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2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2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2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2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2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3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3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3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3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3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3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3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3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3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3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3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3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3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3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3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3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3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3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3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3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3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3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3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3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3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3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3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3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3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3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3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3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3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3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3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3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3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3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3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3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3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3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3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3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3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3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3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3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3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66675</xdr:colOff>
      <xdr:row>49</xdr:row>
      <xdr:rowOff>66675</xdr:rowOff>
    </xdr:to>
    <xdr:pic>
      <xdr:nvPicPr>
        <xdr:cNvPr id="434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48</xdr:row>
      <xdr:rowOff>0</xdr:rowOff>
    </xdr:from>
    <xdr:to>
      <xdr:col>14</xdr:col>
      <xdr:colOff>142875</xdr:colOff>
      <xdr:row>49</xdr:row>
      <xdr:rowOff>66675</xdr:rowOff>
    </xdr:to>
    <xdr:pic>
      <xdr:nvPicPr>
        <xdr:cNvPr id="435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48</xdr:row>
      <xdr:rowOff>0</xdr:rowOff>
    </xdr:from>
    <xdr:to>
      <xdr:col>14</xdr:col>
      <xdr:colOff>219075</xdr:colOff>
      <xdr:row>49</xdr:row>
      <xdr:rowOff>66675</xdr:rowOff>
    </xdr:to>
    <xdr:pic>
      <xdr:nvPicPr>
        <xdr:cNvPr id="435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48</xdr:row>
      <xdr:rowOff>0</xdr:rowOff>
    </xdr:from>
    <xdr:to>
      <xdr:col>14</xdr:col>
      <xdr:colOff>200025</xdr:colOff>
      <xdr:row>49</xdr:row>
      <xdr:rowOff>104775</xdr:rowOff>
    </xdr:to>
    <xdr:pic>
      <xdr:nvPicPr>
        <xdr:cNvPr id="435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66675</xdr:colOff>
      <xdr:row>49</xdr:row>
      <xdr:rowOff>66675</xdr:rowOff>
    </xdr:to>
    <xdr:pic>
      <xdr:nvPicPr>
        <xdr:cNvPr id="435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48</xdr:row>
      <xdr:rowOff>0</xdr:rowOff>
    </xdr:from>
    <xdr:to>
      <xdr:col>14</xdr:col>
      <xdr:colOff>142875</xdr:colOff>
      <xdr:row>49</xdr:row>
      <xdr:rowOff>66675</xdr:rowOff>
    </xdr:to>
    <xdr:pic>
      <xdr:nvPicPr>
        <xdr:cNvPr id="435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48</xdr:row>
      <xdr:rowOff>0</xdr:rowOff>
    </xdr:from>
    <xdr:to>
      <xdr:col>14</xdr:col>
      <xdr:colOff>219075</xdr:colOff>
      <xdr:row>49</xdr:row>
      <xdr:rowOff>66675</xdr:rowOff>
    </xdr:to>
    <xdr:pic>
      <xdr:nvPicPr>
        <xdr:cNvPr id="435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48</xdr:row>
      <xdr:rowOff>0</xdr:rowOff>
    </xdr:from>
    <xdr:to>
      <xdr:col>14</xdr:col>
      <xdr:colOff>200025</xdr:colOff>
      <xdr:row>49</xdr:row>
      <xdr:rowOff>104775</xdr:rowOff>
    </xdr:to>
    <xdr:pic>
      <xdr:nvPicPr>
        <xdr:cNvPr id="435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66675</xdr:colOff>
      <xdr:row>49</xdr:row>
      <xdr:rowOff>66675</xdr:rowOff>
    </xdr:to>
    <xdr:pic>
      <xdr:nvPicPr>
        <xdr:cNvPr id="435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48</xdr:row>
      <xdr:rowOff>0</xdr:rowOff>
    </xdr:from>
    <xdr:to>
      <xdr:col>14</xdr:col>
      <xdr:colOff>142875</xdr:colOff>
      <xdr:row>49</xdr:row>
      <xdr:rowOff>66675</xdr:rowOff>
    </xdr:to>
    <xdr:pic>
      <xdr:nvPicPr>
        <xdr:cNvPr id="435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48</xdr:row>
      <xdr:rowOff>0</xdr:rowOff>
    </xdr:from>
    <xdr:to>
      <xdr:col>14</xdr:col>
      <xdr:colOff>219075</xdr:colOff>
      <xdr:row>49</xdr:row>
      <xdr:rowOff>66675</xdr:rowOff>
    </xdr:to>
    <xdr:pic>
      <xdr:nvPicPr>
        <xdr:cNvPr id="435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48</xdr:row>
      <xdr:rowOff>0</xdr:rowOff>
    </xdr:from>
    <xdr:to>
      <xdr:col>14</xdr:col>
      <xdr:colOff>200025</xdr:colOff>
      <xdr:row>49</xdr:row>
      <xdr:rowOff>104775</xdr:rowOff>
    </xdr:to>
    <xdr:pic>
      <xdr:nvPicPr>
        <xdr:cNvPr id="436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66675</xdr:colOff>
      <xdr:row>49</xdr:row>
      <xdr:rowOff>66675</xdr:rowOff>
    </xdr:to>
    <xdr:pic>
      <xdr:nvPicPr>
        <xdr:cNvPr id="436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48</xdr:row>
      <xdr:rowOff>0</xdr:rowOff>
    </xdr:from>
    <xdr:to>
      <xdr:col>14</xdr:col>
      <xdr:colOff>142875</xdr:colOff>
      <xdr:row>49</xdr:row>
      <xdr:rowOff>66675</xdr:rowOff>
    </xdr:to>
    <xdr:pic>
      <xdr:nvPicPr>
        <xdr:cNvPr id="436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48</xdr:row>
      <xdr:rowOff>0</xdr:rowOff>
    </xdr:from>
    <xdr:to>
      <xdr:col>14</xdr:col>
      <xdr:colOff>219075</xdr:colOff>
      <xdr:row>49</xdr:row>
      <xdr:rowOff>66675</xdr:rowOff>
    </xdr:to>
    <xdr:pic>
      <xdr:nvPicPr>
        <xdr:cNvPr id="436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48</xdr:row>
      <xdr:rowOff>0</xdr:rowOff>
    </xdr:from>
    <xdr:to>
      <xdr:col>14</xdr:col>
      <xdr:colOff>200025</xdr:colOff>
      <xdr:row>49</xdr:row>
      <xdr:rowOff>104775</xdr:rowOff>
    </xdr:to>
    <xdr:pic>
      <xdr:nvPicPr>
        <xdr:cNvPr id="436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66675</xdr:colOff>
      <xdr:row>49</xdr:row>
      <xdr:rowOff>66675</xdr:rowOff>
    </xdr:to>
    <xdr:pic>
      <xdr:nvPicPr>
        <xdr:cNvPr id="436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48</xdr:row>
      <xdr:rowOff>0</xdr:rowOff>
    </xdr:from>
    <xdr:to>
      <xdr:col>14</xdr:col>
      <xdr:colOff>142875</xdr:colOff>
      <xdr:row>49</xdr:row>
      <xdr:rowOff>66675</xdr:rowOff>
    </xdr:to>
    <xdr:pic>
      <xdr:nvPicPr>
        <xdr:cNvPr id="436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48</xdr:row>
      <xdr:rowOff>0</xdr:rowOff>
    </xdr:from>
    <xdr:to>
      <xdr:col>14</xdr:col>
      <xdr:colOff>219075</xdr:colOff>
      <xdr:row>49</xdr:row>
      <xdr:rowOff>66675</xdr:rowOff>
    </xdr:to>
    <xdr:pic>
      <xdr:nvPicPr>
        <xdr:cNvPr id="436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48</xdr:row>
      <xdr:rowOff>0</xdr:rowOff>
    </xdr:from>
    <xdr:to>
      <xdr:col>14</xdr:col>
      <xdr:colOff>200025</xdr:colOff>
      <xdr:row>49</xdr:row>
      <xdr:rowOff>104775</xdr:rowOff>
    </xdr:to>
    <xdr:pic>
      <xdr:nvPicPr>
        <xdr:cNvPr id="436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66675</xdr:colOff>
      <xdr:row>49</xdr:row>
      <xdr:rowOff>66675</xdr:rowOff>
    </xdr:to>
    <xdr:pic>
      <xdr:nvPicPr>
        <xdr:cNvPr id="436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48</xdr:row>
      <xdr:rowOff>0</xdr:rowOff>
    </xdr:from>
    <xdr:to>
      <xdr:col>14</xdr:col>
      <xdr:colOff>142875</xdr:colOff>
      <xdr:row>49</xdr:row>
      <xdr:rowOff>66675</xdr:rowOff>
    </xdr:to>
    <xdr:pic>
      <xdr:nvPicPr>
        <xdr:cNvPr id="437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48</xdr:row>
      <xdr:rowOff>0</xdr:rowOff>
    </xdr:from>
    <xdr:to>
      <xdr:col>14</xdr:col>
      <xdr:colOff>219075</xdr:colOff>
      <xdr:row>49</xdr:row>
      <xdr:rowOff>66675</xdr:rowOff>
    </xdr:to>
    <xdr:pic>
      <xdr:nvPicPr>
        <xdr:cNvPr id="437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48</xdr:row>
      <xdr:rowOff>0</xdr:rowOff>
    </xdr:from>
    <xdr:to>
      <xdr:col>14</xdr:col>
      <xdr:colOff>200025</xdr:colOff>
      <xdr:row>49</xdr:row>
      <xdr:rowOff>104775</xdr:rowOff>
    </xdr:to>
    <xdr:pic>
      <xdr:nvPicPr>
        <xdr:cNvPr id="437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66675</xdr:colOff>
      <xdr:row>49</xdr:row>
      <xdr:rowOff>66675</xdr:rowOff>
    </xdr:to>
    <xdr:pic>
      <xdr:nvPicPr>
        <xdr:cNvPr id="437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48</xdr:row>
      <xdr:rowOff>0</xdr:rowOff>
    </xdr:from>
    <xdr:to>
      <xdr:col>14</xdr:col>
      <xdr:colOff>142875</xdr:colOff>
      <xdr:row>49</xdr:row>
      <xdr:rowOff>66675</xdr:rowOff>
    </xdr:to>
    <xdr:pic>
      <xdr:nvPicPr>
        <xdr:cNvPr id="437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48</xdr:row>
      <xdr:rowOff>0</xdr:rowOff>
    </xdr:from>
    <xdr:to>
      <xdr:col>14</xdr:col>
      <xdr:colOff>219075</xdr:colOff>
      <xdr:row>49</xdr:row>
      <xdr:rowOff>66675</xdr:rowOff>
    </xdr:to>
    <xdr:pic>
      <xdr:nvPicPr>
        <xdr:cNvPr id="437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66675</xdr:colOff>
      <xdr:row>49</xdr:row>
      <xdr:rowOff>66675</xdr:rowOff>
    </xdr:to>
    <xdr:pic>
      <xdr:nvPicPr>
        <xdr:cNvPr id="437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48</xdr:row>
      <xdr:rowOff>0</xdr:rowOff>
    </xdr:from>
    <xdr:to>
      <xdr:col>16</xdr:col>
      <xdr:colOff>142875</xdr:colOff>
      <xdr:row>49</xdr:row>
      <xdr:rowOff>66675</xdr:rowOff>
    </xdr:to>
    <xdr:pic>
      <xdr:nvPicPr>
        <xdr:cNvPr id="437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48</xdr:row>
      <xdr:rowOff>0</xdr:rowOff>
    </xdr:from>
    <xdr:to>
      <xdr:col>16</xdr:col>
      <xdr:colOff>219075</xdr:colOff>
      <xdr:row>49</xdr:row>
      <xdr:rowOff>66675</xdr:rowOff>
    </xdr:to>
    <xdr:pic>
      <xdr:nvPicPr>
        <xdr:cNvPr id="437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48</xdr:row>
      <xdr:rowOff>0</xdr:rowOff>
    </xdr:from>
    <xdr:to>
      <xdr:col>16</xdr:col>
      <xdr:colOff>200025</xdr:colOff>
      <xdr:row>49</xdr:row>
      <xdr:rowOff>104775</xdr:rowOff>
    </xdr:to>
    <xdr:pic>
      <xdr:nvPicPr>
        <xdr:cNvPr id="437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6269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66675</xdr:colOff>
      <xdr:row>49</xdr:row>
      <xdr:rowOff>66675</xdr:rowOff>
    </xdr:to>
    <xdr:pic>
      <xdr:nvPicPr>
        <xdr:cNvPr id="438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48</xdr:row>
      <xdr:rowOff>0</xdr:rowOff>
    </xdr:from>
    <xdr:to>
      <xdr:col>16</xdr:col>
      <xdr:colOff>142875</xdr:colOff>
      <xdr:row>49</xdr:row>
      <xdr:rowOff>66675</xdr:rowOff>
    </xdr:to>
    <xdr:pic>
      <xdr:nvPicPr>
        <xdr:cNvPr id="438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48</xdr:row>
      <xdr:rowOff>0</xdr:rowOff>
    </xdr:from>
    <xdr:to>
      <xdr:col>16</xdr:col>
      <xdr:colOff>219075</xdr:colOff>
      <xdr:row>49</xdr:row>
      <xdr:rowOff>66675</xdr:rowOff>
    </xdr:to>
    <xdr:pic>
      <xdr:nvPicPr>
        <xdr:cNvPr id="438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48</xdr:row>
      <xdr:rowOff>0</xdr:rowOff>
    </xdr:from>
    <xdr:to>
      <xdr:col>16</xdr:col>
      <xdr:colOff>200025</xdr:colOff>
      <xdr:row>50</xdr:row>
      <xdr:rowOff>19050</xdr:rowOff>
    </xdr:to>
    <xdr:pic>
      <xdr:nvPicPr>
        <xdr:cNvPr id="438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62690" y="3466465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66675</xdr:colOff>
      <xdr:row>49</xdr:row>
      <xdr:rowOff>66675</xdr:rowOff>
    </xdr:to>
    <xdr:pic>
      <xdr:nvPicPr>
        <xdr:cNvPr id="438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48</xdr:row>
      <xdr:rowOff>0</xdr:rowOff>
    </xdr:from>
    <xdr:to>
      <xdr:col>16</xdr:col>
      <xdr:colOff>142875</xdr:colOff>
      <xdr:row>49</xdr:row>
      <xdr:rowOff>66675</xdr:rowOff>
    </xdr:to>
    <xdr:pic>
      <xdr:nvPicPr>
        <xdr:cNvPr id="438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48</xdr:row>
      <xdr:rowOff>0</xdr:rowOff>
    </xdr:from>
    <xdr:to>
      <xdr:col>16</xdr:col>
      <xdr:colOff>219075</xdr:colOff>
      <xdr:row>49</xdr:row>
      <xdr:rowOff>66675</xdr:rowOff>
    </xdr:to>
    <xdr:pic>
      <xdr:nvPicPr>
        <xdr:cNvPr id="438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48</xdr:row>
      <xdr:rowOff>0</xdr:rowOff>
    </xdr:from>
    <xdr:to>
      <xdr:col>16</xdr:col>
      <xdr:colOff>200025</xdr:colOff>
      <xdr:row>49</xdr:row>
      <xdr:rowOff>104775</xdr:rowOff>
    </xdr:to>
    <xdr:pic>
      <xdr:nvPicPr>
        <xdr:cNvPr id="438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6269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66675</xdr:colOff>
      <xdr:row>49</xdr:row>
      <xdr:rowOff>66675</xdr:rowOff>
    </xdr:to>
    <xdr:pic>
      <xdr:nvPicPr>
        <xdr:cNvPr id="438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48</xdr:row>
      <xdr:rowOff>0</xdr:rowOff>
    </xdr:from>
    <xdr:to>
      <xdr:col>16</xdr:col>
      <xdr:colOff>142875</xdr:colOff>
      <xdr:row>49</xdr:row>
      <xdr:rowOff>66675</xdr:rowOff>
    </xdr:to>
    <xdr:pic>
      <xdr:nvPicPr>
        <xdr:cNvPr id="438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48</xdr:row>
      <xdr:rowOff>0</xdr:rowOff>
    </xdr:from>
    <xdr:to>
      <xdr:col>16</xdr:col>
      <xdr:colOff>219075</xdr:colOff>
      <xdr:row>49</xdr:row>
      <xdr:rowOff>66675</xdr:rowOff>
    </xdr:to>
    <xdr:pic>
      <xdr:nvPicPr>
        <xdr:cNvPr id="439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48</xdr:row>
      <xdr:rowOff>0</xdr:rowOff>
    </xdr:from>
    <xdr:to>
      <xdr:col>16</xdr:col>
      <xdr:colOff>200025</xdr:colOff>
      <xdr:row>49</xdr:row>
      <xdr:rowOff>104775</xdr:rowOff>
    </xdr:to>
    <xdr:pic>
      <xdr:nvPicPr>
        <xdr:cNvPr id="439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6269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66675</xdr:colOff>
      <xdr:row>49</xdr:row>
      <xdr:rowOff>66675</xdr:rowOff>
    </xdr:to>
    <xdr:pic>
      <xdr:nvPicPr>
        <xdr:cNvPr id="439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48</xdr:row>
      <xdr:rowOff>0</xdr:rowOff>
    </xdr:from>
    <xdr:to>
      <xdr:col>16</xdr:col>
      <xdr:colOff>142875</xdr:colOff>
      <xdr:row>49</xdr:row>
      <xdr:rowOff>66675</xdr:rowOff>
    </xdr:to>
    <xdr:pic>
      <xdr:nvPicPr>
        <xdr:cNvPr id="439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48</xdr:row>
      <xdr:rowOff>0</xdr:rowOff>
    </xdr:from>
    <xdr:to>
      <xdr:col>16</xdr:col>
      <xdr:colOff>219075</xdr:colOff>
      <xdr:row>49</xdr:row>
      <xdr:rowOff>66675</xdr:rowOff>
    </xdr:to>
    <xdr:pic>
      <xdr:nvPicPr>
        <xdr:cNvPr id="439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48</xdr:row>
      <xdr:rowOff>0</xdr:rowOff>
    </xdr:from>
    <xdr:to>
      <xdr:col>16</xdr:col>
      <xdr:colOff>200025</xdr:colOff>
      <xdr:row>49</xdr:row>
      <xdr:rowOff>104775</xdr:rowOff>
    </xdr:to>
    <xdr:pic>
      <xdr:nvPicPr>
        <xdr:cNvPr id="439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6269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66675</xdr:colOff>
      <xdr:row>49</xdr:row>
      <xdr:rowOff>66675</xdr:rowOff>
    </xdr:to>
    <xdr:pic>
      <xdr:nvPicPr>
        <xdr:cNvPr id="439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48</xdr:row>
      <xdr:rowOff>0</xdr:rowOff>
    </xdr:from>
    <xdr:to>
      <xdr:col>16</xdr:col>
      <xdr:colOff>142875</xdr:colOff>
      <xdr:row>49</xdr:row>
      <xdr:rowOff>66675</xdr:rowOff>
    </xdr:to>
    <xdr:pic>
      <xdr:nvPicPr>
        <xdr:cNvPr id="439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48</xdr:row>
      <xdr:rowOff>0</xdr:rowOff>
    </xdr:from>
    <xdr:to>
      <xdr:col>16</xdr:col>
      <xdr:colOff>219075</xdr:colOff>
      <xdr:row>49</xdr:row>
      <xdr:rowOff>66675</xdr:rowOff>
    </xdr:to>
    <xdr:pic>
      <xdr:nvPicPr>
        <xdr:cNvPr id="439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48</xdr:row>
      <xdr:rowOff>0</xdr:rowOff>
    </xdr:from>
    <xdr:to>
      <xdr:col>16</xdr:col>
      <xdr:colOff>200025</xdr:colOff>
      <xdr:row>49</xdr:row>
      <xdr:rowOff>104775</xdr:rowOff>
    </xdr:to>
    <xdr:pic>
      <xdr:nvPicPr>
        <xdr:cNvPr id="439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6269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48</xdr:row>
      <xdr:rowOff>0</xdr:rowOff>
    </xdr:from>
    <xdr:to>
      <xdr:col>16</xdr:col>
      <xdr:colOff>142875</xdr:colOff>
      <xdr:row>49</xdr:row>
      <xdr:rowOff>66675</xdr:rowOff>
    </xdr:to>
    <xdr:pic>
      <xdr:nvPicPr>
        <xdr:cNvPr id="440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48</xdr:row>
      <xdr:rowOff>0</xdr:rowOff>
    </xdr:from>
    <xdr:to>
      <xdr:col>16</xdr:col>
      <xdr:colOff>219075</xdr:colOff>
      <xdr:row>49</xdr:row>
      <xdr:rowOff>66675</xdr:rowOff>
    </xdr:to>
    <xdr:pic>
      <xdr:nvPicPr>
        <xdr:cNvPr id="440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209550</xdr:colOff>
      <xdr:row>48</xdr:row>
      <xdr:rowOff>0</xdr:rowOff>
    </xdr:from>
    <xdr:to>
      <xdr:col>16</xdr:col>
      <xdr:colOff>295275</xdr:colOff>
      <xdr:row>50</xdr:row>
      <xdr:rowOff>85725</xdr:rowOff>
    </xdr:to>
    <xdr:pic>
      <xdr:nvPicPr>
        <xdr:cNvPr id="440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457940" y="34664650"/>
          <a:ext cx="8572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66675</xdr:colOff>
      <xdr:row>49</xdr:row>
      <xdr:rowOff>66675</xdr:rowOff>
    </xdr:to>
    <xdr:pic>
      <xdr:nvPicPr>
        <xdr:cNvPr id="440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48</xdr:row>
      <xdr:rowOff>0</xdr:rowOff>
    </xdr:from>
    <xdr:to>
      <xdr:col>14</xdr:col>
      <xdr:colOff>142875</xdr:colOff>
      <xdr:row>49</xdr:row>
      <xdr:rowOff>66675</xdr:rowOff>
    </xdr:to>
    <xdr:pic>
      <xdr:nvPicPr>
        <xdr:cNvPr id="440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48</xdr:row>
      <xdr:rowOff>0</xdr:rowOff>
    </xdr:from>
    <xdr:to>
      <xdr:col>14</xdr:col>
      <xdr:colOff>219075</xdr:colOff>
      <xdr:row>49</xdr:row>
      <xdr:rowOff>66675</xdr:rowOff>
    </xdr:to>
    <xdr:pic>
      <xdr:nvPicPr>
        <xdr:cNvPr id="440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48</xdr:row>
      <xdr:rowOff>0</xdr:rowOff>
    </xdr:from>
    <xdr:to>
      <xdr:col>14</xdr:col>
      <xdr:colOff>200025</xdr:colOff>
      <xdr:row>49</xdr:row>
      <xdr:rowOff>104775</xdr:rowOff>
    </xdr:to>
    <xdr:pic>
      <xdr:nvPicPr>
        <xdr:cNvPr id="440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66675</xdr:colOff>
      <xdr:row>49</xdr:row>
      <xdr:rowOff>66675</xdr:rowOff>
    </xdr:to>
    <xdr:pic>
      <xdr:nvPicPr>
        <xdr:cNvPr id="440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48</xdr:row>
      <xdr:rowOff>0</xdr:rowOff>
    </xdr:from>
    <xdr:to>
      <xdr:col>14</xdr:col>
      <xdr:colOff>142875</xdr:colOff>
      <xdr:row>49</xdr:row>
      <xdr:rowOff>66675</xdr:rowOff>
    </xdr:to>
    <xdr:pic>
      <xdr:nvPicPr>
        <xdr:cNvPr id="440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104775</xdr:colOff>
      <xdr:row>48</xdr:row>
      <xdr:rowOff>0</xdr:rowOff>
    </xdr:from>
    <xdr:to>
      <xdr:col>14</xdr:col>
      <xdr:colOff>190500</xdr:colOff>
      <xdr:row>49</xdr:row>
      <xdr:rowOff>104775</xdr:rowOff>
    </xdr:to>
    <xdr:pic>
      <xdr:nvPicPr>
        <xdr:cNvPr id="440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72015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66675</xdr:colOff>
      <xdr:row>49</xdr:row>
      <xdr:rowOff>66675</xdr:rowOff>
    </xdr:to>
    <xdr:pic>
      <xdr:nvPicPr>
        <xdr:cNvPr id="441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48</xdr:row>
      <xdr:rowOff>0</xdr:rowOff>
    </xdr:from>
    <xdr:to>
      <xdr:col>14</xdr:col>
      <xdr:colOff>142875</xdr:colOff>
      <xdr:row>49</xdr:row>
      <xdr:rowOff>66675</xdr:rowOff>
    </xdr:to>
    <xdr:pic>
      <xdr:nvPicPr>
        <xdr:cNvPr id="441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48</xdr:row>
      <xdr:rowOff>0</xdr:rowOff>
    </xdr:from>
    <xdr:to>
      <xdr:col>14</xdr:col>
      <xdr:colOff>219075</xdr:colOff>
      <xdr:row>49</xdr:row>
      <xdr:rowOff>66675</xdr:rowOff>
    </xdr:to>
    <xdr:pic>
      <xdr:nvPicPr>
        <xdr:cNvPr id="441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48</xdr:row>
      <xdr:rowOff>0</xdr:rowOff>
    </xdr:from>
    <xdr:to>
      <xdr:col>14</xdr:col>
      <xdr:colOff>200025</xdr:colOff>
      <xdr:row>49</xdr:row>
      <xdr:rowOff>104775</xdr:rowOff>
    </xdr:to>
    <xdr:pic>
      <xdr:nvPicPr>
        <xdr:cNvPr id="441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66675</xdr:colOff>
      <xdr:row>49</xdr:row>
      <xdr:rowOff>66675</xdr:rowOff>
    </xdr:to>
    <xdr:pic>
      <xdr:nvPicPr>
        <xdr:cNvPr id="441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48</xdr:row>
      <xdr:rowOff>0</xdr:rowOff>
    </xdr:from>
    <xdr:to>
      <xdr:col>14</xdr:col>
      <xdr:colOff>142875</xdr:colOff>
      <xdr:row>49</xdr:row>
      <xdr:rowOff>66675</xdr:rowOff>
    </xdr:to>
    <xdr:pic>
      <xdr:nvPicPr>
        <xdr:cNvPr id="441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48</xdr:row>
      <xdr:rowOff>0</xdr:rowOff>
    </xdr:from>
    <xdr:to>
      <xdr:col>14</xdr:col>
      <xdr:colOff>219075</xdr:colOff>
      <xdr:row>49</xdr:row>
      <xdr:rowOff>66675</xdr:rowOff>
    </xdr:to>
    <xdr:pic>
      <xdr:nvPicPr>
        <xdr:cNvPr id="441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48</xdr:row>
      <xdr:rowOff>0</xdr:rowOff>
    </xdr:from>
    <xdr:to>
      <xdr:col>14</xdr:col>
      <xdr:colOff>200025</xdr:colOff>
      <xdr:row>49</xdr:row>
      <xdr:rowOff>104775</xdr:rowOff>
    </xdr:to>
    <xdr:pic>
      <xdr:nvPicPr>
        <xdr:cNvPr id="441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66675</xdr:colOff>
      <xdr:row>49</xdr:row>
      <xdr:rowOff>66675</xdr:rowOff>
    </xdr:to>
    <xdr:pic>
      <xdr:nvPicPr>
        <xdr:cNvPr id="441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48</xdr:row>
      <xdr:rowOff>0</xdr:rowOff>
    </xdr:from>
    <xdr:to>
      <xdr:col>14</xdr:col>
      <xdr:colOff>142875</xdr:colOff>
      <xdr:row>49</xdr:row>
      <xdr:rowOff>66675</xdr:rowOff>
    </xdr:to>
    <xdr:pic>
      <xdr:nvPicPr>
        <xdr:cNvPr id="441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48</xdr:row>
      <xdr:rowOff>0</xdr:rowOff>
    </xdr:from>
    <xdr:to>
      <xdr:col>14</xdr:col>
      <xdr:colOff>219075</xdr:colOff>
      <xdr:row>49</xdr:row>
      <xdr:rowOff>66675</xdr:rowOff>
    </xdr:to>
    <xdr:pic>
      <xdr:nvPicPr>
        <xdr:cNvPr id="442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48</xdr:row>
      <xdr:rowOff>0</xdr:rowOff>
    </xdr:from>
    <xdr:to>
      <xdr:col>14</xdr:col>
      <xdr:colOff>200025</xdr:colOff>
      <xdr:row>49</xdr:row>
      <xdr:rowOff>104775</xdr:rowOff>
    </xdr:to>
    <xdr:pic>
      <xdr:nvPicPr>
        <xdr:cNvPr id="442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66675</xdr:colOff>
      <xdr:row>49</xdr:row>
      <xdr:rowOff>66675</xdr:rowOff>
    </xdr:to>
    <xdr:pic>
      <xdr:nvPicPr>
        <xdr:cNvPr id="442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48</xdr:row>
      <xdr:rowOff>0</xdr:rowOff>
    </xdr:from>
    <xdr:to>
      <xdr:col>14</xdr:col>
      <xdr:colOff>142875</xdr:colOff>
      <xdr:row>49</xdr:row>
      <xdr:rowOff>66675</xdr:rowOff>
    </xdr:to>
    <xdr:pic>
      <xdr:nvPicPr>
        <xdr:cNvPr id="442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48</xdr:row>
      <xdr:rowOff>0</xdr:rowOff>
    </xdr:from>
    <xdr:to>
      <xdr:col>14</xdr:col>
      <xdr:colOff>219075</xdr:colOff>
      <xdr:row>49</xdr:row>
      <xdr:rowOff>66675</xdr:rowOff>
    </xdr:to>
    <xdr:pic>
      <xdr:nvPicPr>
        <xdr:cNvPr id="442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48</xdr:row>
      <xdr:rowOff>0</xdr:rowOff>
    </xdr:from>
    <xdr:to>
      <xdr:col>14</xdr:col>
      <xdr:colOff>200025</xdr:colOff>
      <xdr:row>49</xdr:row>
      <xdr:rowOff>104775</xdr:rowOff>
    </xdr:to>
    <xdr:pic>
      <xdr:nvPicPr>
        <xdr:cNvPr id="442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66675</xdr:colOff>
      <xdr:row>49</xdr:row>
      <xdr:rowOff>66675</xdr:rowOff>
    </xdr:to>
    <xdr:pic>
      <xdr:nvPicPr>
        <xdr:cNvPr id="442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48</xdr:row>
      <xdr:rowOff>0</xdr:rowOff>
    </xdr:from>
    <xdr:to>
      <xdr:col>14</xdr:col>
      <xdr:colOff>142875</xdr:colOff>
      <xdr:row>49</xdr:row>
      <xdr:rowOff>66675</xdr:rowOff>
    </xdr:to>
    <xdr:pic>
      <xdr:nvPicPr>
        <xdr:cNvPr id="442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48</xdr:row>
      <xdr:rowOff>0</xdr:rowOff>
    </xdr:from>
    <xdr:to>
      <xdr:col>14</xdr:col>
      <xdr:colOff>219075</xdr:colOff>
      <xdr:row>49</xdr:row>
      <xdr:rowOff>66675</xdr:rowOff>
    </xdr:to>
    <xdr:pic>
      <xdr:nvPicPr>
        <xdr:cNvPr id="442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66675</xdr:colOff>
      <xdr:row>49</xdr:row>
      <xdr:rowOff>66675</xdr:rowOff>
    </xdr:to>
    <xdr:pic>
      <xdr:nvPicPr>
        <xdr:cNvPr id="442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48</xdr:row>
      <xdr:rowOff>0</xdr:rowOff>
    </xdr:from>
    <xdr:to>
      <xdr:col>20</xdr:col>
      <xdr:colOff>142875</xdr:colOff>
      <xdr:row>49</xdr:row>
      <xdr:rowOff>66675</xdr:rowOff>
    </xdr:to>
    <xdr:pic>
      <xdr:nvPicPr>
        <xdr:cNvPr id="443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48</xdr:row>
      <xdr:rowOff>0</xdr:rowOff>
    </xdr:from>
    <xdr:to>
      <xdr:col>20</xdr:col>
      <xdr:colOff>219075</xdr:colOff>
      <xdr:row>49</xdr:row>
      <xdr:rowOff>66675</xdr:rowOff>
    </xdr:to>
    <xdr:pic>
      <xdr:nvPicPr>
        <xdr:cNvPr id="443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48</xdr:row>
      <xdr:rowOff>0</xdr:rowOff>
    </xdr:from>
    <xdr:to>
      <xdr:col>20</xdr:col>
      <xdr:colOff>200025</xdr:colOff>
      <xdr:row>49</xdr:row>
      <xdr:rowOff>104775</xdr:rowOff>
    </xdr:to>
    <xdr:pic>
      <xdr:nvPicPr>
        <xdr:cNvPr id="443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4869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66675</xdr:colOff>
      <xdr:row>49</xdr:row>
      <xdr:rowOff>66675</xdr:rowOff>
    </xdr:to>
    <xdr:pic>
      <xdr:nvPicPr>
        <xdr:cNvPr id="443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48</xdr:row>
      <xdr:rowOff>0</xdr:rowOff>
    </xdr:from>
    <xdr:to>
      <xdr:col>20</xdr:col>
      <xdr:colOff>142875</xdr:colOff>
      <xdr:row>49</xdr:row>
      <xdr:rowOff>66675</xdr:rowOff>
    </xdr:to>
    <xdr:pic>
      <xdr:nvPicPr>
        <xdr:cNvPr id="443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48</xdr:row>
      <xdr:rowOff>0</xdr:rowOff>
    </xdr:from>
    <xdr:to>
      <xdr:col>20</xdr:col>
      <xdr:colOff>219075</xdr:colOff>
      <xdr:row>49</xdr:row>
      <xdr:rowOff>66675</xdr:rowOff>
    </xdr:to>
    <xdr:pic>
      <xdr:nvPicPr>
        <xdr:cNvPr id="443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48</xdr:row>
      <xdr:rowOff>0</xdr:rowOff>
    </xdr:from>
    <xdr:to>
      <xdr:col>20</xdr:col>
      <xdr:colOff>200025</xdr:colOff>
      <xdr:row>49</xdr:row>
      <xdr:rowOff>104775</xdr:rowOff>
    </xdr:to>
    <xdr:pic>
      <xdr:nvPicPr>
        <xdr:cNvPr id="443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4869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66675</xdr:colOff>
      <xdr:row>49</xdr:row>
      <xdr:rowOff>66675</xdr:rowOff>
    </xdr:to>
    <xdr:pic>
      <xdr:nvPicPr>
        <xdr:cNvPr id="443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48</xdr:row>
      <xdr:rowOff>0</xdr:rowOff>
    </xdr:from>
    <xdr:to>
      <xdr:col>20</xdr:col>
      <xdr:colOff>142875</xdr:colOff>
      <xdr:row>49</xdr:row>
      <xdr:rowOff>66675</xdr:rowOff>
    </xdr:to>
    <xdr:pic>
      <xdr:nvPicPr>
        <xdr:cNvPr id="443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48</xdr:row>
      <xdr:rowOff>0</xdr:rowOff>
    </xdr:from>
    <xdr:to>
      <xdr:col>20</xdr:col>
      <xdr:colOff>219075</xdr:colOff>
      <xdr:row>49</xdr:row>
      <xdr:rowOff>66675</xdr:rowOff>
    </xdr:to>
    <xdr:pic>
      <xdr:nvPicPr>
        <xdr:cNvPr id="443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48</xdr:row>
      <xdr:rowOff>0</xdr:rowOff>
    </xdr:from>
    <xdr:to>
      <xdr:col>20</xdr:col>
      <xdr:colOff>200025</xdr:colOff>
      <xdr:row>49</xdr:row>
      <xdr:rowOff>104775</xdr:rowOff>
    </xdr:to>
    <xdr:pic>
      <xdr:nvPicPr>
        <xdr:cNvPr id="444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4869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66675</xdr:colOff>
      <xdr:row>49</xdr:row>
      <xdr:rowOff>66675</xdr:rowOff>
    </xdr:to>
    <xdr:pic>
      <xdr:nvPicPr>
        <xdr:cNvPr id="444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48</xdr:row>
      <xdr:rowOff>0</xdr:rowOff>
    </xdr:from>
    <xdr:to>
      <xdr:col>20</xdr:col>
      <xdr:colOff>142875</xdr:colOff>
      <xdr:row>49</xdr:row>
      <xdr:rowOff>66675</xdr:rowOff>
    </xdr:to>
    <xdr:pic>
      <xdr:nvPicPr>
        <xdr:cNvPr id="444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48</xdr:row>
      <xdr:rowOff>0</xdr:rowOff>
    </xdr:from>
    <xdr:to>
      <xdr:col>20</xdr:col>
      <xdr:colOff>219075</xdr:colOff>
      <xdr:row>49</xdr:row>
      <xdr:rowOff>66675</xdr:rowOff>
    </xdr:to>
    <xdr:pic>
      <xdr:nvPicPr>
        <xdr:cNvPr id="444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48</xdr:row>
      <xdr:rowOff>0</xdr:rowOff>
    </xdr:from>
    <xdr:to>
      <xdr:col>20</xdr:col>
      <xdr:colOff>200025</xdr:colOff>
      <xdr:row>49</xdr:row>
      <xdr:rowOff>104775</xdr:rowOff>
    </xdr:to>
    <xdr:pic>
      <xdr:nvPicPr>
        <xdr:cNvPr id="444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4869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66675</xdr:colOff>
      <xdr:row>49</xdr:row>
      <xdr:rowOff>66675</xdr:rowOff>
    </xdr:to>
    <xdr:pic>
      <xdr:nvPicPr>
        <xdr:cNvPr id="444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48</xdr:row>
      <xdr:rowOff>0</xdr:rowOff>
    </xdr:from>
    <xdr:to>
      <xdr:col>20</xdr:col>
      <xdr:colOff>142875</xdr:colOff>
      <xdr:row>49</xdr:row>
      <xdr:rowOff>66675</xdr:rowOff>
    </xdr:to>
    <xdr:pic>
      <xdr:nvPicPr>
        <xdr:cNvPr id="444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48</xdr:row>
      <xdr:rowOff>0</xdr:rowOff>
    </xdr:from>
    <xdr:to>
      <xdr:col>20</xdr:col>
      <xdr:colOff>219075</xdr:colOff>
      <xdr:row>49</xdr:row>
      <xdr:rowOff>66675</xdr:rowOff>
    </xdr:to>
    <xdr:pic>
      <xdr:nvPicPr>
        <xdr:cNvPr id="444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48</xdr:row>
      <xdr:rowOff>0</xdr:rowOff>
    </xdr:from>
    <xdr:to>
      <xdr:col>20</xdr:col>
      <xdr:colOff>200025</xdr:colOff>
      <xdr:row>49</xdr:row>
      <xdr:rowOff>104775</xdr:rowOff>
    </xdr:to>
    <xdr:pic>
      <xdr:nvPicPr>
        <xdr:cNvPr id="444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4869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66675</xdr:colOff>
      <xdr:row>49</xdr:row>
      <xdr:rowOff>66675</xdr:rowOff>
    </xdr:to>
    <xdr:pic>
      <xdr:nvPicPr>
        <xdr:cNvPr id="444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48</xdr:row>
      <xdr:rowOff>0</xdr:rowOff>
    </xdr:from>
    <xdr:to>
      <xdr:col>20</xdr:col>
      <xdr:colOff>142875</xdr:colOff>
      <xdr:row>49</xdr:row>
      <xdr:rowOff>66675</xdr:rowOff>
    </xdr:to>
    <xdr:pic>
      <xdr:nvPicPr>
        <xdr:cNvPr id="445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48</xdr:row>
      <xdr:rowOff>0</xdr:rowOff>
    </xdr:from>
    <xdr:to>
      <xdr:col>20</xdr:col>
      <xdr:colOff>219075</xdr:colOff>
      <xdr:row>49</xdr:row>
      <xdr:rowOff>66675</xdr:rowOff>
    </xdr:to>
    <xdr:pic>
      <xdr:nvPicPr>
        <xdr:cNvPr id="445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48</xdr:row>
      <xdr:rowOff>0</xdr:rowOff>
    </xdr:from>
    <xdr:to>
      <xdr:col>20</xdr:col>
      <xdr:colOff>200025</xdr:colOff>
      <xdr:row>49</xdr:row>
      <xdr:rowOff>104775</xdr:rowOff>
    </xdr:to>
    <xdr:pic>
      <xdr:nvPicPr>
        <xdr:cNvPr id="445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4869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66675</xdr:colOff>
      <xdr:row>49</xdr:row>
      <xdr:rowOff>66675</xdr:rowOff>
    </xdr:to>
    <xdr:pic>
      <xdr:nvPicPr>
        <xdr:cNvPr id="445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48</xdr:row>
      <xdr:rowOff>0</xdr:rowOff>
    </xdr:from>
    <xdr:to>
      <xdr:col>20</xdr:col>
      <xdr:colOff>142875</xdr:colOff>
      <xdr:row>49</xdr:row>
      <xdr:rowOff>66675</xdr:rowOff>
    </xdr:to>
    <xdr:pic>
      <xdr:nvPicPr>
        <xdr:cNvPr id="445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48</xdr:row>
      <xdr:rowOff>0</xdr:rowOff>
    </xdr:from>
    <xdr:to>
      <xdr:col>20</xdr:col>
      <xdr:colOff>219075</xdr:colOff>
      <xdr:row>49</xdr:row>
      <xdr:rowOff>66675</xdr:rowOff>
    </xdr:to>
    <xdr:pic>
      <xdr:nvPicPr>
        <xdr:cNvPr id="445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209550</xdr:colOff>
      <xdr:row>48</xdr:row>
      <xdr:rowOff>0</xdr:rowOff>
    </xdr:from>
    <xdr:to>
      <xdr:col>20</xdr:col>
      <xdr:colOff>295275</xdr:colOff>
      <xdr:row>49</xdr:row>
      <xdr:rowOff>95250</xdr:rowOff>
    </xdr:to>
    <xdr:pic>
      <xdr:nvPicPr>
        <xdr:cNvPr id="445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743940" y="3466465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4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4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4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4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4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4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4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4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4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4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4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4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4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48</xdr:row>
      <xdr:rowOff>0</xdr:rowOff>
    </xdr:from>
    <xdr:to>
      <xdr:col>22</xdr:col>
      <xdr:colOff>409575</xdr:colOff>
      <xdr:row>49</xdr:row>
      <xdr:rowOff>57150</xdr:rowOff>
    </xdr:to>
    <xdr:pic>
      <xdr:nvPicPr>
        <xdr:cNvPr id="44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3466465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4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4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4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4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4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4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4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4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4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4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4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4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4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4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4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4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4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4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4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4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4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4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4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4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4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4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4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4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49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50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50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50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50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50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50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50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50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50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50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51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51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51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51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51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51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51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51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51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51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52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52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52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52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52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52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52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52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52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52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53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53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53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53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53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53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53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53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53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53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54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54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54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54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54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54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54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54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54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54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55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55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55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55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55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55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55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55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55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55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56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56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56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56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56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56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56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56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56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56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57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57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57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57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57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57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57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57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57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57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58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58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58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58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58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58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58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58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58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58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59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59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59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59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59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48</xdr:row>
      <xdr:rowOff>0</xdr:rowOff>
    </xdr:from>
    <xdr:to>
      <xdr:col>21</xdr:col>
      <xdr:colOff>409575</xdr:colOff>
      <xdr:row>49</xdr:row>
      <xdr:rowOff>57150</xdr:rowOff>
    </xdr:to>
    <xdr:pic>
      <xdr:nvPicPr>
        <xdr:cNvPr id="459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3466465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59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59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5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5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6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6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6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6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6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6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6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6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6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6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6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6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6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6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6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6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6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6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6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6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6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6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6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6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6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6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6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6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6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6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6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6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6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6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6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6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6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6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6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6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6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6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6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6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6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6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6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6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6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6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6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6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6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6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6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6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6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6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6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6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6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6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6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6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6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6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6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6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6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6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6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6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6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6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6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67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67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67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67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67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68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68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68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68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68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68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68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68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68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68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69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69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69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69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69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69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69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69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69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69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70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70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70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70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70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70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70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70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70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70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71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71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71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71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71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7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7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7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7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7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48</xdr:row>
      <xdr:rowOff>0</xdr:rowOff>
    </xdr:from>
    <xdr:to>
      <xdr:col>22</xdr:col>
      <xdr:colOff>409575</xdr:colOff>
      <xdr:row>49</xdr:row>
      <xdr:rowOff>57150</xdr:rowOff>
    </xdr:to>
    <xdr:pic>
      <xdr:nvPicPr>
        <xdr:cNvPr id="47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3466465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7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7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7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7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7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7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7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7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7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7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7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7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7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7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7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7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7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7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7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7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7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7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7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7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7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7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7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7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7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7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7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7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7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7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7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7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7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7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7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7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7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7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7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7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7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7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7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7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7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7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7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7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7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7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7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7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7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7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7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7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7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7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7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7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7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7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7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7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7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7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7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7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7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7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7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7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7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7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7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8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8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8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8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8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8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8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8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8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8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8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8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8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8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8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8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8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8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8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8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8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8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8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8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48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48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48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48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48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48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48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48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48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8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8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8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8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8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8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8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8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8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8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8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8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8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48</xdr:row>
      <xdr:rowOff>0</xdr:rowOff>
    </xdr:from>
    <xdr:to>
      <xdr:col>21</xdr:col>
      <xdr:colOff>409575</xdr:colOff>
      <xdr:row>51</xdr:row>
      <xdr:rowOff>85725</xdr:rowOff>
    </xdr:to>
    <xdr:pic>
      <xdr:nvPicPr>
        <xdr:cNvPr id="48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3466465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8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8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8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8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8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8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8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8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8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8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8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8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8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8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8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8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8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8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8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8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8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8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8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8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8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8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8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8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8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8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8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8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8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8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8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8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8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8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8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8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8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8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8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8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8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8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8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8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8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8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8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8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8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9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9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9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9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9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9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9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9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9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9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9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9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9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9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9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9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9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9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9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9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9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9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9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9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9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9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9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9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9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9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9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9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9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9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9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9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9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9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9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9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9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9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9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9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9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9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9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9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9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9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9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9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9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9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9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9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9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9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9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9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9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9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9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9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9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9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9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9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9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9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9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9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48</xdr:row>
      <xdr:rowOff>0</xdr:rowOff>
    </xdr:from>
    <xdr:to>
      <xdr:col>21</xdr:col>
      <xdr:colOff>409575</xdr:colOff>
      <xdr:row>51</xdr:row>
      <xdr:rowOff>85725</xdr:rowOff>
    </xdr:to>
    <xdr:pic>
      <xdr:nvPicPr>
        <xdr:cNvPr id="49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3466465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9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9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9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9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9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9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9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9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9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9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9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9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9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9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9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9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9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9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49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49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49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49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49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49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49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49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49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0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0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0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0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0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0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0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0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0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0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0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0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0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0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0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0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0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0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0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0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0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0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0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0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0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0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0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0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0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0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0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0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0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0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0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0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0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0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0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0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0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0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0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0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0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0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0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0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0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0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0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0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0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0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0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0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0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0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0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0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0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0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0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0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0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0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0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0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0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0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0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0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0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0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0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0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0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0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0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0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0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0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0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0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0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0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0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0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0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0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0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0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0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0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0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0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0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0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48</xdr:row>
      <xdr:rowOff>0</xdr:rowOff>
    </xdr:from>
    <xdr:to>
      <xdr:col>22</xdr:col>
      <xdr:colOff>409575</xdr:colOff>
      <xdr:row>51</xdr:row>
      <xdr:rowOff>85725</xdr:rowOff>
    </xdr:to>
    <xdr:pic>
      <xdr:nvPicPr>
        <xdr:cNvPr id="50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3466465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0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1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1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1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1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1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1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1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1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1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1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1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1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1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1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1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1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1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1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1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1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1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1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1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1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1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1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1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1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1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1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1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1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1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1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1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1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1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1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1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1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1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1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1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1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1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1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1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1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1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1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1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1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1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1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1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1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1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1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1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1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1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1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1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1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1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1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1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1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1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1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1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1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1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1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1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1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1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1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1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1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1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1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1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1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1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1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1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1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1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1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1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1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1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1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1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1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1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1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1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1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20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20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20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20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20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20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20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20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20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20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21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21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21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21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21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21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21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21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21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21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22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22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22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22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48</xdr:row>
      <xdr:rowOff>0</xdr:rowOff>
    </xdr:from>
    <xdr:to>
      <xdr:col>22</xdr:col>
      <xdr:colOff>409575</xdr:colOff>
      <xdr:row>52</xdr:row>
      <xdr:rowOff>76200</xdr:rowOff>
    </xdr:to>
    <xdr:pic>
      <xdr:nvPicPr>
        <xdr:cNvPr id="522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34664650"/>
          <a:ext cx="666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22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22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22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22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22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23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23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23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23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23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23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23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23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23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23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24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24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24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24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24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24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24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24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24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24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25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25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25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25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25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25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25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25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25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25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26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26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26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26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26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26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26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26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26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26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27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27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27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2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2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2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2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2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2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2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2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2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2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2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2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2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2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2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2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2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2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2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2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2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2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2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2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2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2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29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30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30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30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30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30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30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30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30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30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30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31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31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31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31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31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31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31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31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31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31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32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32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32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32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32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32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32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32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32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32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33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33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33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33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33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3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3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3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3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3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3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3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3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3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3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3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3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3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48</xdr:row>
      <xdr:rowOff>0</xdr:rowOff>
    </xdr:from>
    <xdr:to>
      <xdr:col>21</xdr:col>
      <xdr:colOff>409575</xdr:colOff>
      <xdr:row>52</xdr:row>
      <xdr:rowOff>0</xdr:rowOff>
    </xdr:to>
    <xdr:pic>
      <xdr:nvPicPr>
        <xdr:cNvPr id="53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34664650"/>
          <a:ext cx="66675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3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3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3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3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3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3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3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3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3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3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3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3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3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3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3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3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3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3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3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3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3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3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3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3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3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3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3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3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3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3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3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3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3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3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3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3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3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3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3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3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3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3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3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3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3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3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3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3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3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3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3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4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4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4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4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4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4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4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4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4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4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4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4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4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4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4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4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4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4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4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4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4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4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4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4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4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4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4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4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4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4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4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4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4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4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4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4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4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4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4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4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4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4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4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4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4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4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4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4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4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4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4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4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4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4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4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4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4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4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4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4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4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4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4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4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4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4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4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4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4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4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4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4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4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48</xdr:row>
      <xdr:rowOff>0</xdr:rowOff>
    </xdr:from>
    <xdr:to>
      <xdr:col>21</xdr:col>
      <xdr:colOff>409575</xdr:colOff>
      <xdr:row>52</xdr:row>
      <xdr:rowOff>76200</xdr:rowOff>
    </xdr:to>
    <xdr:pic>
      <xdr:nvPicPr>
        <xdr:cNvPr id="54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34664650"/>
          <a:ext cx="666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4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4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4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4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4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4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4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4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4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4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4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4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4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4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4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4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4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4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4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4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4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4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4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4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4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4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5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5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5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5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5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5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5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5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5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5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5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5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5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5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5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5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5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5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5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5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5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5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5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5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5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5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5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5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5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5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5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5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5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5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5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5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5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5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5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5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5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5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5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5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5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5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5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5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5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5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5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5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5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5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5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5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5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5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5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5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5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5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5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5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5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5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5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5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5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5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5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5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5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5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5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5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5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5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5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5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5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5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5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5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5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5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5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5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5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5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5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5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5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5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5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5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5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5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5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48</xdr:row>
      <xdr:rowOff>0</xdr:rowOff>
    </xdr:from>
    <xdr:to>
      <xdr:col>21</xdr:col>
      <xdr:colOff>409575</xdr:colOff>
      <xdr:row>53</xdr:row>
      <xdr:rowOff>114300</xdr:rowOff>
    </xdr:to>
    <xdr:pic>
      <xdr:nvPicPr>
        <xdr:cNvPr id="55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34664650"/>
          <a:ext cx="66675" cy="971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6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6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6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6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6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6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6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6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6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6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6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6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6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6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6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6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6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6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6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6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6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6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6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6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6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6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6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6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6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6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6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6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6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6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6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6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6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6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6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6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6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6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6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6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6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6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6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6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6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6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6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6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6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6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6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6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6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6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6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6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6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6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6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6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6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6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6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6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6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6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6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6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6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6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6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6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6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6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6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6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6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6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6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6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6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6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6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6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6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6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6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6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6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6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6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6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6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6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6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6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7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7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7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7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7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7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7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7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7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7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7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7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7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7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7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7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7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7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7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7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7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7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7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7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7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48</xdr:row>
      <xdr:rowOff>0</xdr:rowOff>
    </xdr:from>
    <xdr:to>
      <xdr:col>21</xdr:col>
      <xdr:colOff>409575</xdr:colOff>
      <xdr:row>55</xdr:row>
      <xdr:rowOff>95250</xdr:rowOff>
    </xdr:to>
    <xdr:pic>
      <xdr:nvPicPr>
        <xdr:cNvPr id="57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34664650"/>
          <a:ext cx="66675" cy="129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7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7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7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7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7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7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7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7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7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7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7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7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7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7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7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7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7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7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7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7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7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7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7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7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7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7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7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7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7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7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7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7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7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7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7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7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7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7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7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7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7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7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7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7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7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7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7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7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7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7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7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7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7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7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7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7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7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7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7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7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7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7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7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7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7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7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7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7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7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7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7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7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7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7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80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80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80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80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80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80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80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80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80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80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81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81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81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81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81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81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81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81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81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81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82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82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82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82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82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82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82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582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582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582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583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583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583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583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583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583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83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83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83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83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84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84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84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84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84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84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84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84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84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48</xdr:row>
      <xdr:rowOff>0</xdr:rowOff>
    </xdr:from>
    <xdr:to>
      <xdr:col>22</xdr:col>
      <xdr:colOff>409575</xdr:colOff>
      <xdr:row>51</xdr:row>
      <xdr:rowOff>85725</xdr:rowOff>
    </xdr:to>
    <xdr:pic>
      <xdr:nvPicPr>
        <xdr:cNvPr id="584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3466465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85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85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85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85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85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85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85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85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85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85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86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86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86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86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86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86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86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86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86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86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87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87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87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87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87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87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87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87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87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87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88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88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88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88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88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88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88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88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88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88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89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89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89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89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89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89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89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89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8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8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9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9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9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9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9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9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9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9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9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9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9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9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9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9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9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9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9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9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9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9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9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9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9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9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9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9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9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9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9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9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9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9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9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9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9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9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9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9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9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9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9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9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9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9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9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9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9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9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9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9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9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9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9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59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59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59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59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59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59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59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59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59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59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59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59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59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59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59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59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59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59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59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59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59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59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59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59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59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59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59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59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59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59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59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59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59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59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59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59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59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59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59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59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59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59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59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59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59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59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59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0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0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0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0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0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0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0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0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0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0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0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0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0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5</xdr:row>
      <xdr:rowOff>0</xdr:rowOff>
    </xdr:from>
    <xdr:to>
      <xdr:col>22</xdr:col>
      <xdr:colOff>409575</xdr:colOff>
      <xdr:row>5</xdr:row>
      <xdr:rowOff>238125</xdr:rowOff>
    </xdr:to>
    <xdr:pic>
      <xdr:nvPicPr>
        <xdr:cNvPr id="61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2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2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2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2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2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2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2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2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2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2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2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2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66675</xdr:rowOff>
    </xdr:to>
    <xdr:pic>
      <xdr:nvPicPr>
        <xdr:cNvPr id="621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66675</xdr:rowOff>
    </xdr:to>
    <xdr:pic>
      <xdr:nvPicPr>
        <xdr:cNvPr id="621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66675</xdr:rowOff>
    </xdr:to>
    <xdr:pic>
      <xdr:nvPicPr>
        <xdr:cNvPr id="621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1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66675</xdr:rowOff>
    </xdr:to>
    <xdr:pic>
      <xdr:nvPicPr>
        <xdr:cNvPr id="621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66675</xdr:rowOff>
    </xdr:to>
    <xdr:pic>
      <xdr:nvPicPr>
        <xdr:cNvPr id="621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66675</xdr:rowOff>
    </xdr:to>
    <xdr:pic>
      <xdr:nvPicPr>
        <xdr:cNvPr id="621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1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66675</xdr:rowOff>
    </xdr:to>
    <xdr:pic>
      <xdr:nvPicPr>
        <xdr:cNvPr id="622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66675</xdr:rowOff>
    </xdr:to>
    <xdr:pic>
      <xdr:nvPicPr>
        <xdr:cNvPr id="622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66675</xdr:rowOff>
    </xdr:to>
    <xdr:pic>
      <xdr:nvPicPr>
        <xdr:cNvPr id="622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2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66675</xdr:rowOff>
    </xdr:to>
    <xdr:pic>
      <xdr:nvPicPr>
        <xdr:cNvPr id="622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66675</xdr:rowOff>
    </xdr:to>
    <xdr:pic>
      <xdr:nvPicPr>
        <xdr:cNvPr id="622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66675</xdr:rowOff>
    </xdr:to>
    <xdr:pic>
      <xdr:nvPicPr>
        <xdr:cNvPr id="622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2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66675</xdr:rowOff>
    </xdr:to>
    <xdr:pic>
      <xdr:nvPicPr>
        <xdr:cNvPr id="622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66675</xdr:rowOff>
    </xdr:to>
    <xdr:pic>
      <xdr:nvPicPr>
        <xdr:cNvPr id="622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66675</xdr:rowOff>
    </xdr:to>
    <xdr:pic>
      <xdr:nvPicPr>
        <xdr:cNvPr id="623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3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66675</xdr:rowOff>
    </xdr:to>
    <xdr:pic>
      <xdr:nvPicPr>
        <xdr:cNvPr id="623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66675</xdr:rowOff>
    </xdr:to>
    <xdr:pic>
      <xdr:nvPicPr>
        <xdr:cNvPr id="623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66675</xdr:rowOff>
    </xdr:to>
    <xdr:pic>
      <xdr:nvPicPr>
        <xdr:cNvPr id="623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3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66675</xdr:rowOff>
    </xdr:to>
    <xdr:pic>
      <xdr:nvPicPr>
        <xdr:cNvPr id="623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66675</xdr:rowOff>
    </xdr:to>
    <xdr:pic>
      <xdr:nvPicPr>
        <xdr:cNvPr id="623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66675</xdr:rowOff>
    </xdr:to>
    <xdr:pic>
      <xdr:nvPicPr>
        <xdr:cNvPr id="623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66675</xdr:rowOff>
    </xdr:to>
    <xdr:pic>
      <xdr:nvPicPr>
        <xdr:cNvPr id="623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66675</xdr:rowOff>
    </xdr:to>
    <xdr:pic>
      <xdr:nvPicPr>
        <xdr:cNvPr id="624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66675</xdr:rowOff>
    </xdr:to>
    <xdr:pic>
      <xdr:nvPicPr>
        <xdr:cNvPr id="624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4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6269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66675</xdr:rowOff>
    </xdr:to>
    <xdr:pic>
      <xdr:nvPicPr>
        <xdr:cNvPr id="624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66675</xdr:rowOff>
    </xdr:to>
    <xdr:pic>
      <xdr:nvPicPr>
        <xdr:cNvPr id="624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66675</xdr:rowOff>
    </xdr:to>
    <xdr:pic>
      <xdr:nvPicPr>
        <xdr:cNvPr id="624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4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6269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66675</xdr:rowOff>
    </xdr:to>
    <xdr:pic>
      <xdr:nvPicPr>
        <xdr:cNvPr id="624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66675</xdr:rowOff>
    </xdr:to>
    <xdr:pic>
      <xdr:nvPicPr>
        <xdr:cNvPr id="624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66675</xdr:rowOff>
    </xdr:to>
    <xdr:pic>
      <xdr:nvPicPr>
        <xdr:cNvPr id="624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5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6269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66675</xdr:rowOff>
    </xdr:to>
    <xdr:pic>
      <xdr:nvPicPr>
        <xdr:cNvPr id="625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66675</xdr:rowOff>
    </xdr:to>
    <xdr:pic>
      <xdr:nvPicPr>
        <xdr:cNvPr id="625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66675</xdr:rowOff>
    </xdr:to>
    <xdr:pic>
      <xdr:nvPicPr>
        <xdr:cNvPr id="625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5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6269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66675</xdr:rowOff>
    </xdr:to>
    <xdr:pic>
      <xdr:nvPicPr>
        <xdr:cNvPr id="625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66675</xdr:rowOff>
    </xdr:to>
    <xdr:pic>
      <xdr:nvPicPr>
        <xdr:cNvPr id="625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66675</xdr:rowOff>
    </xdr:to>
    <xdr:pic>
      <xdr:nvPicPr>
        <xdr:cNvPr id="625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5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6269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66675</xdr:rowOff>
    </xdr:to>
    <xdr:pic>
      <xdr:nvPicPr>
        <xdr:cNvPr id="625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66675</xdr:rowOff>
    </xdr:to>
    <xdr:pic>
      <xdr:nvPicPr>
        <xdr:cNvPr id="626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66675</xdr:rowOff>
    </xdr:to>
    <xdr:pic>
      <xdr:nvPicPr>
        <xdr:cNvPr id="626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6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6269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66675</xdr:rowOff>
    </xdr:to>
    <xdr:pic>
      <xdr:nvPicPr>
        <xdr:cNvPr id="626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483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66675</xdr:rowOff>
    </xdr:to>
    <xdr:pic>
      <xdr:nvPicPr>
        <xdr:cNvPr id="626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3245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66675</xdr:rowOff>
    </xdr:to>
    <xdr:pic>
      <xdr:nvPicPr>
        <xdr:cNvPr id="626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40079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209550</xdr:colOff>
      <xdr:row>0</xdr:row>
      <xdr:rowOff>0</xdr:rowOff>
    </xdr:from>
    <xdr:to>
      <xdr:col>16</xdr:col>
      <xdr:colOff>295275</xdr:colOff>
      <xdr:row>1</xdr:row>
      <xdr:rowOff>19050</xdr:rowOff>
    </xdr:to>
    <xdr:pic>
      <xdr:nvPicPr>
        <xdr:cNvPr id="626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457940" y="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66675</xdr:colOff>
      <xdr:row>1</xdr:row>
      <xdr:rowOff>238125</xdr:rowOff>
    </xdr:to>
    <xdr:pic>
      <xdr:nvPicPr>
        <xdr:cNvPr id="626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</xdr:row>
      <xdr:rowOff>0</xdr:rowOff>
    </xdr:from>
    <xdr:to>
      <xdr:col>14</xdr:col>
      <xdr:colOff>142875</xdr:colOff>
      <xdr:row>1</xdr:row>
      <xdr:rowOff>238125</xdr:rowOff>
    </xdr:to>
    <xdr:pic>
      <xdr:nvPicPr>
        <xdr:cNvPr id="626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1</xdr:row>
      <xdr:rowOff>0</xdr:rowOff>
    </xdr:from>
    <xdr:to>
      <xdr:col>14</xdr:col>
      <xdr:colOff>219075</xdr:colOff>
      <xdr:row>1</xdr:row>
      <xdr:rowOff>238125</xdr:rowOff>
    </xdr:to>
    <xdr:pic>
      <xdr:nvPicPr>
        <xdr:cNvPr id="626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1</xdr:row>
      <xdr:rowOff>0</xdr:rowOff>
    </xdr:from>
    <xdr:to>
      <xdr:col>14</xdr:col>
      <xdr:colOff>200025</xdr:colOff>
      <xdr:row>1</xdr:row>
      <xdr:rowOff>276225</xdr:rowOff>
    </xdr:to>
    <xdr:pic>
      <xdr:nvPicPr>
        <xdr:cNvPr id="627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247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66675</xdr:colOff>
      <xdr:row>1</xdr:row>
      <xdr:rowOff>238125</xdr:rowOff>
    </xdr:to>
    <xdr:pic>
      <xdr:nvPicPr>
        <xdr:cNvPr id="627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</xdr:row>
      <xdr:rowOff>0</xdr:rowOff>
    </xdr:from>
    <xdr:to>
      <xdr:col>14</xdr:col>
      <xdr:colOff>142875</xdr:colOff>
      <xdr:row>1</xdr:row>
      <xdr:rowOff>238125</xdr:rowOff>
    </xdr:to>
    <xdr:pic>
      <xdr:nvPicPr>
        <xdr:cNvPr id="627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104775</xdr:colOff>
      <xdr:row>4</xdr:row>
      <xdr:rowOff>95250</xdr:rowOff>
    </xdr:from>
    <xdr:to>
      <xdr:col>14</xdr:col>
      <xdr:colOff>190500</xdr:colOff>
      <xdr:row>5</xdr:row>
      <xdr:rowOff>200025</xdr:rowOff>
    </xdr:to>
    <xdr:pic>
      <xdr:nvPicPr>
        <xdr:cNvPr id="627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72015" y="10858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7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7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7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627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7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7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8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628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8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8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8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628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8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8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8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628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8154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9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672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9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434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9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8196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66675</xdr:colOff>
      <xdr:row>1</xdr:row>
      <xdr:rowOff>238125</xdr:rowOff>
    </xdr:to>
    <xdr:pic>
      <xdr:nvPicPr>
        <xdr:cNvPr id="629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1</xdr:row>
      <xdr:rowOff>0</xdr:rowOff>
    </xdr:from>
    <xdr:to>
      <xdr:col>20</xdr:col>
      <xdr:colOff>142875</xdr:colOff>
      <xdr:row>1</xdr:row>
      <xdr:rowOff>238125</xdr:rowOff>
    </xdr:to>
    <xdr:pic>
      <xdr:nvPicPr>
        <xdr:cNvPr id="629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1</xdr:row>
      <xdr:rowOff>0</xdr:rowOff>
    </xdr:from>
    <xdr:to>
      <xdr:col>20</xdr:col>
      <xdr:colOff>219075</xdr:colOff>
      <xdr:row>1</xdr:row>
      <xdr:rowOff>238125</xdr:rowOff>
    </xdr:to>
    <xdr:pic>
      <xdr:nvPicPr>
        <xdr:cNvPr id="629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1</xdr:row>
      <xdr:rowOff>0</xdr:rowOff>
    </xdr:from>
    <xdr:to>
      <xdr:col>20</xdr:col>
      <xdr:colOff>200025</xdr:colOff>
      <xdr:row>1</xdr:row>
      <xdr:rowOff>276225</xdr:rowOff>
    </xdr:to>
    <xdr:pic>
      <xdr:nvPicPr>
        <xdr:cNvPr id="629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48690" y="247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66675</xdr:colOff>
      <xdr:row>1</xdr:row>
      <xdr:rowOff>238125</xdr:rowOff>
    </xdr:to>
    <xdr:pic>
      <xdr:nvPicPr>
        <xdr:cNvPr id="629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1</xdr:row>
      <xdr:rowOff>0</xdr:rowOff>
    </xdr:from>
    <xdr:to>
      <xdr:col>20</xdr:col>
      <xdr:colOff>142875</xdr:colOff>
      <xdr:row>1</xdr:row>
      <xdr:rowOff>238125</xdr:rowOff>
    </xdr:to>
    <xdr:pic>
      <xdr:nvPicPr>
        <xdr:cNvPr id="629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1</xdr:row>
      <xdr:rowOff>0</xdr:rowOff>
    </xdr:from>
    <xdr:to>
      <xdr:col>20</xdr:col>
      <xdr:colOff>219075</xdr:colOff>
      <xdr:row>1</xdr:row>
      <xdr:rowOff>238125</xdr:rowOff>
    </xdr:to>
    <xdr:pic>
      <xdr:nvPicPr>
        <xdr:cNvPr id="629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1</xdr:row>
      <xdr:rowOff>85725</xdr:rowOff>
    </xdr:from>
    <xdr:to>
      <xdr:col>20</xdr:col>
      <xdr:colOff>200025</xdr:colOff>
      <xdr:row>1</xdr:row>
      <xdr:rowOff>361950</xdr:rowOff>
    </xdr:to>
    <xdr:pic>
      <xdr:nvPicPr>
        <xdr:cNvPr id="630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48690" y="3333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0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0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0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30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4869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0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0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0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30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4869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0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1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1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31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4869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1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1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1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31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4869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1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343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1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105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1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8679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209550</xdr:colOff>
      <xdr:row>2</xdr:row>
      <xdr:rowOff>152400</xdr:rowOff>
    </xdr:from>
    <xdr:to>
      <xdr:col>20</xdr:col>
      <xdr:colOff>295275</xdr:colOff>
      <xdr:row>4</xdr:row>
      <xdr:rowOff>76200</xdr:rowOff>
    </xdr:to>
    <xdr:pic>
      <xdr:nvPicPr>
        <xdr:cNvPr id="632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743940" y="80010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57150</xdr:colOff>
      <xdr:row>1</xdr:row>
      <xdr:rowOff>238125</xdr:rowOff>
    </xdr:to>
    <xdr:pic>
      <xdr:nvPicPr>
        <xdr:cNvPr id="63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</xdr:row>
      <xdr:rowOff>0</xdr:rowOff>
    </xdr:from>
    <xdr:to>
      <xdr:col>22</xdr:col>
      <xdr:colOff>142875</xdr:colOff>
      <xdr:row>1</xdr:row>
      <xdr:rowOff>238125</xdr:rowOff>
    </xdr:to>
    <xdr:pic>
      <xdr:nvPicPr>
        <xdr:cNvPr id="63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</xdr:row>
      <xdr:rowOff>0</xdr:rowOff>
    </xdr:from>
    <xdr:to>
      <xdr:col>22</xdr:col>
      <xdr:colOff>219075</xdr:colOff>
      <xdr:row>1</xdr:row>
      <xdr:rowOff>238125</xdr:rowOff>
    </xdr:to>
    <xdr:pic>
      <xdr:nvPicPr>
        <xdr:cNvPr id="63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</xdr:row>
      <xdr:rowOff>0</xdr:rowOff>
    </xdr:from>
    <xdr:to>
      <xdr:col>22</xdr:col>
      <xdr:colOff>295275</xdr:colOff>
      <xdr:row>1</xdr:row>
      <xdr:rowOff>238125</xdr:rowOff>
    </xdr:to>
    <xdr:pic>
      <xdr:nvPicPr>
        <xdr:cNvPr id="63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</xdr:row>
      <xdr:rowOff>0</xdr:rowOff>
    </xdr:from>
    <xdr:to>
      <xdr:col>22</xdr:col>
      <xdr:colOff>371475</xdr:colOff>
      <xdr:row>1</xdr:row>
      <xdr:rowOff>238125</xdr:rowOff>
    </xdr:to>
    <xdr:pic>
      <xdr:nvPicPr>
        <xdr:cNvPr id="63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</xdr:row>
      <xdr:rowOff>0</xdr:rowOff>
    </xdr:from>
    <xdr:to>
      <xdr:col>22</xdr:col>
      <xdr:colOff>447675</xdr:colOff>
      <xdr:row>1</xdr:row>
      <xdr:rowOff>238125</xdr:rowOff>
    </xdr:to>
    <xdr:pic>
      <xdr:nvPicPr>
        <xdr:cNvPr id="63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</xdr:row>
      <xdr:rowOff>0</xdr:rowOff>
    </xdr:from>
    <xdr:to>
      <xdr:col>22</xdr:col>
      <xdr:colOff>523875</xdr:colOff>
      <xdr:row>1</xdr:row>
      <xdr:rowOff>238125</xdr:rowOff>
    </xdr:to>
    <xdr:pic>
      <xdr:nvPicPr>
        <xdr:cNvPr id="63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</xdr:row>
      <xdr:rowOff>0</xdr:rowOff>
    </xdr:from>
    <xdr:to>
      <xdr:col>22</xdr:col>
      <xdr:colOff>600075</xdr:colOff>
      <xdr:row>1</xdr:row>
      <xdr:rowOff>238125</xdr:rowOff>
    </xdr:to>
    <xdr:pic>
      <xdr:nvPicPr>
        <xdr:cNvPr id="63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</xdr:row>
      <xdr:rowOff>0</xdr:rowOff>
    </xdr:from>
    <xdr:to>
      <xdr:col>22</xdr:col>
      <xdr:colOff>676275</xdr:colOff>
      <xdr:row>1</xdr:row>
      <xdr:rowOff>238125</xdr:rowOff>
    </xdr:to>
    <xdr:pic>
      <xdr:nvPicPr>
        <xdr:cNvPr id="63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57150</xdr:colOff>
      <xdr:row>1</xdr:row>
      <xdr:rowOff>238125</xdr:rowOff>
    </xdr:to>
    <xdr:pic>
      <xdr:nvPicPr>
        <xdr:cNvPr id="63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</xdr:row>
      <xdr:rowOff>0</xdr:rowOff>
    </xdr:from>
    <xdr:to>
      <xdr:col>22</xdr:col>
      <xdr:colOff>142875</xdr:colOff>
      <xdr:row>1</xdr:row>
      <xdr:rowOff>238125</xdr:rowOff>
    </xdr:to>
    <xdr:pic>
      <xdr:nvPicPr>
        <xdr:cNvPr id="63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</xdr:row>
      <xdr:rowOff>0</xdr:rowOff>
    </xdr:from>
    <xdr:to>
      <xdr:col>22</xdr:col>
      <xdr:colOff>219075</xdr:colOff>
      <xdr:row>1</xdr:row>
      <xdr:rowOff>238125</xdr:rowOff>
    </xdr:to>
    <xdr:pic>
      <xdr:nvPicPr>
        <xdr:cNvPr id="63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</xdr:row>
      <xdr:rowOff>0</xdr:rowOff>
    </xdr:from>
    <xdr:to>
      <xdr:col>22</xdr:col>
      <xdr:colOff>295275</xdr:colOff>
      <xdr:row>1</xdr:row>
      <xdr:rowOff>238125</xdr:rowOff>
    </xdr:to>
    <xdr:pic>
      <xdr:nvPicPr>
        <xdr:cNvPr id="63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</xdr:row>
      <xdr:rowOff>400050</xdr:rowOff>
    </xdr:from>
    <xdr:to>
      <xdr:col>22</xdr:col>
      <xdr:colOff>409575</xdr:colOff>
      <xdr:row>3</xdr:row>
      <xdr:rowOff>57150</xdr:rowOff>
    </xdr:to>
    <xdr:pic>
      <xdr:nvPicPr>
        <xdr:cNvPr id="63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6477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</xdr:row>
      <xdr:rowOff>0</xdr:rowOff>
    </xdr:from>
    <xdr:to>
      <xdr:col>22</xdr:col>
      <xdr:colOff>447675</xdr:colOff>
      <xdr:row>1</xdr:row>
      <xdr:rowOff>238125</xdr:rowOff>
    </xdr:to>
    <xdr:pic>
      <xdr:nvPicPr>
        <xdr:cNvPr id="63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</xdr:row>
      <xdr:rowOff>0</xdr:rowOff>
    </xdr:from>
    <xdr:to>
      <xdr:col>22</xdr:col>
      <xdr:colOff>523875</xdr:colOff>
      <xdr:row>1</xdr:row>
      <xdr:rowOff>238125</xdr:rowOff>
    </xdr:to>
    <xdr:pic>
      <xdr:nvPicPr>
        <xdr:cNvPr id="63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</xdr:row>
      <xdr:rowOff>0</xdr:rowOff>
    </xdr:from>
    <xdr:to>
      <xdr:col>22</xdr:col>
      <xdr:colOff>676275</xdr:colOff>
      <xdr:row>1</xdr:row>
      <xdr:rowOff>238125</xdr:rowOff>
    </xdr:to>
    <xdr:pic>
      <xdr:nvPicPr>
        <xdr:cNvPr id="633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3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3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4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4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4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4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4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4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4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4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4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4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5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5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5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5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5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5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5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5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5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5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6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6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6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6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6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6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6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6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6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6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7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7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7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9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0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0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0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0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0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0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0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0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0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0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1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1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1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1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1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1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1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1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1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1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2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2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2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2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2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2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2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2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2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2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3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3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3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3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3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3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3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3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3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3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4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4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4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4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4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4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238125</xdr:rowOff>
    </xdr:to>
    <xdr:pic>
      <xdr:nvPicPr>
        <xdr:cNvPr id="644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238125</xdr:rowOff>
    </xdr:to>
    <xdr:pic>
      <xdr:nvPicPr>
        <xdr:cNvPr id="644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238125</xdr:rowOff>
    </xdr:to>
    <xdr:pic>
      <xdr:nvPicPr>
        <xdr:cNvPr id="644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238125</xdr:rowOff>
    </xdr:to>
    <xdr:pic>
      <xdr:nvPicPr>
        <xdr:cNvPr id="644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</xdr:row>
      <xdr:rowOff>0</xdr:rowOff>
    </xdr:from>
    <xdr:to>
      <xdr:col>21</xdr:col>
      <xdr:colOff>371475</xdr:colOff>
      <xdr:row>1</xdr:row>
      <xdr:rowOff>238125</xdr:rowOff>
    </xdr:to>
    <xdr:pic>
      <xdr:nvPicPr>
        <xdr:cNvPr id="645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238125</xdr:rowOff>
    </xdr:to>
    <xdr:pic>
      <xdr:nvPicPr>
        <xdr:cNvPr id="645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238125</xdr:rowOff>
    </xdr:to>
    <xdr:pic>
      <xdr:nvPicPr>
        <xdr:cNvPr id="645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</xdr:row>
      <xdr:rowOff>0</xdr:rowOff>
    </xdr:from>
    <xdr:to>
      <xdr:col>21</xdr:col>
      <xdr:colOff>600075</xdr:colOff>
      <xdr:row>1</xdr:row>
      <xdr:rowOff>238125</xdr:rowOff>
    </xdr:to>
    <xdr:pic>
      <xdr:nvPicPr>
        <xdr:cNvPr id="645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22</xdr:col>
      <xdr:colOff>38100</xdr:colOff>
      <xdr:row>1</xdr:row>
      <xdr:rowOff>238125</xdr:rowOff>
    </xdr:to>
    <xdr:pic>
      <xdr:nvPicPr>
        <xdr:cNvPr id="645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47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238125</xdr:rowOff>
    </xdr:to>
    <xdr:pic>
      <xdr:nvPicPr>
        <xdr:cNvPr id="645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238125</xdr:rowOff>
    </xdr:to>
    <xdr:pic>
      <xdr:nvPicPr>
        <xdr:cNvPr id="645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238125</xdr:rowOff>
    </xdr:to>
    <xdr:pic>
      <xdr:nvPicPr>
        <xdr:cNvPr id="645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238125</xdr:rowOff>
    </xdr:to>
    <xdr:pic>
      <xdr:nvPicPr>
        <xdr:cNvPr id="645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</xdr:row>
      <xdr:rowOff>400050</xdr:rowOff>
    </xdr:from>
    <xdr:to>
      <xdr:col>21</xdr:col>
      <xdr:colOff>409575</xdr:colOff>
      <xdr:row>3</xdr:row>
      <xdr:rowOff>57150</xdr:rowOff>
    </xdr:to>
    <xdr:pic>
      <xdr:nvPicPr>
        <xdr:cNvPr id="645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6477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238125</xdr:rowOff>
    </xdr:to>
    <xdr:pic>
      <xdr:nvPicPr>
        <xdr:cNvPr id="646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238125</xdr:rowOff>
    </xdr:to>
    <xdr:pic>
      <xdr:nvPicPr>
        <xdr:cNvPr id="646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22</xdr:col>
      <xdr:colOff>38100</xdr:colOff>
      <xdr:row>1</xdr:row>
      <xdr:rowOff>238125</xdr:rowOff>
    </xdr:to>
    <xdr:pic>
      <xdr:nvPicPr>
        <xdr:cNvPr id="646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47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6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46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46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46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46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46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46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47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47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7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47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47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47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47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47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47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47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48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8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48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48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48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48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48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48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48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48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9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49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49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49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49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49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49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49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4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65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65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65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65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657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657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657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657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657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658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658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658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658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48</xdr:row>
      <xdr:rowOff>0</xdr:rowOff>
    </xdr:from>
    <xdr:to>
      <xdr:col>22</xdr:col>
      <xdr:colOff>409575</xdr:colOff>
      <xdr:row>49</xdr:row>
      <xdr:rowOff>57150</xdr:rowOff>
    </xdr:to>
    <xdr:pic>
      <xdr:nvPicPr>
        <xdr:cNvPr id="658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3466465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658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658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658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658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658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659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659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659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659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659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659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659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659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659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659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660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660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660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660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660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660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660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660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660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660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661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661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661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661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661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66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66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66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66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66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66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66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66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66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66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66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66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66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66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66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66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66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66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66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66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66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66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66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66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66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66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66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66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66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66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66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66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66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66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66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66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66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66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66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66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66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66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66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66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66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66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66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66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66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66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66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66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66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66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66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66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66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66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66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66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66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66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66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66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66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66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66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66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66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66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66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66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66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66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66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66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66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66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66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66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66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66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6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6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6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0</xdr:row>
      <xdr:rowOff>0</xdr:rowOff>
    </xdr:from>
    <xdr:to>
      <xdr:col>21</xdr:col>
      <xdr:colOff>409575</xdr:colOff>
      <xdr:row>1</xdr:row>
      <xdr:rowOff>57150</xdr:rowOff>
    </xdr:to>
    <xdr:pic>
      <xdr:nvPicPr>
        <xdr:cNvPr id="67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0"/>
          <a:ext cx="666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0</xdr:row>
      <xdr:rowOff>0</xdr:rowOff>
    </xdr:from>
    <xdr:to>
      <xdr:col>21</xdr:col>
      <xdr:colOff>409575</xdr:colOff>
      <xdr:row>1</xdr:row>
      <xdr:rowOff>57150</xdr:rowOff>
    </xdr:to>
    <xdr:pic>
      <xdr:nvPicPr>
        <xdr:cNvPr id="68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0"/>
          <a:ext cx="666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9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9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9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9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9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9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9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9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9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9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9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9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9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9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9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9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9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9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9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9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9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9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9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9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9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9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9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9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9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9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9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9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9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9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9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9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9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9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9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9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9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9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9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9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9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9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9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9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9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69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69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69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69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69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69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69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69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69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69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69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69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69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0</xdr:row>
      <xdr:rowOff>0</xdr:rowOff>
    </xdr:from>
    <xdr:to>
      <xdr:col>22</xdr:col>
      <xdr:colOff>409575</xdr:colOff>
      <xdr:row>1</xdr:row>
      <xdr:rowOff>57150</xdr:rowOff>
    </xdr:to>
    <xdr:pic>
      <xdr:nvPicPr>
        <xdr:cNvPr id="69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0"/>
          <a:ext cx="666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69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69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69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69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69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69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69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69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69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69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69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69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69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69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69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69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69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69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69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69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69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69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69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69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69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69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69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69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69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69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69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69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69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69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69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69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69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70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70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70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70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70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70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70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70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70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70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70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70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70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70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70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70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70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70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70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70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70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70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70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70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70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70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70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70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70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70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70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70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70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70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70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70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70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70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70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70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70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70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70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70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70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70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70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70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0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0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0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0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0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0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0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0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0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0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0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0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0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5</xdr:row>
      <xdr:rowOff>0</xdr:rowOff>
    </xdr:from>
    <xdr:to>
      <xdr:col>22</xdr:col>
      <xdr:colOff>409575</xdr:colOff>
      <xdr:row>6</xdr:row>
      <xdr:rowOff>257175</xdr:rowOff>
    </xdr:to>
    <xdr:pic>
      <xdr:nvPicPr>
        <xdr:cNvPr id="70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1162050"/>
          <a:ext cx="66675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0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0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0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0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0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0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0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0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0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0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0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0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0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0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0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0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0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0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0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0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0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1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1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1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1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1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1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1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1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1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1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2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2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2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2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2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2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2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2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2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2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3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3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3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3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3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3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3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3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3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3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4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4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4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4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4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4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4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4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4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4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5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5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5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5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5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5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5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5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5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5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6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6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6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6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6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6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6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6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6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6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7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7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7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238125</xdr:rowOff>
    </xdr:to>
    <xdr:pic>
      <xdr:nvPicPr>
        <xdr:cNvPr id="71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238125</xdr:rowOff>
    </xdr:to>
    <xdr:pic>
      <xdr:nvPicPr>
        <xdr:cNvPr id="72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238125</xdr:rowOff>
    </xdr:to>
    <xdr:pic>
      <xdr:nvPicPr>
        <xdr:cNvPr id="72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238125</xdr:rowOff>
    </xdr:to>
    <xdr:pic>
      <xdr:nvPicPr>
        <xdr:cNvPr id="72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</xdr:row>
      <xdr:rowOff>0</xdr:rowOff>
    </xdr:from>
    <xdr:to>
      <xdr:col>21</xdr:col>
      <xdr:colOff>371475</xdr:colOff>
      <xdr:row>1</xdr:row>
      <xdr:rowOff>238125</xdr:rowOff>
    </xdr:to>
    <xdr:pic>
      <xdr:nvPicPr>
        <xdr:cNvPr id="72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238125</xdr:rowOff>
    </xdr:to>
    <xdr:pic>
      <xdr:nvPicPr>
        <xdr:cNvPr id="72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238125</xdr:rowOff>
    </xdr:to>
    <xdr:pic>
      <xdr:nvPicPr>
        <xdr:cNvPr id="72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</xdr:row>
      <xdr:rowOff>0</xdr:rowOff>
    </xdr:from>
    <xdr:to>
      <xdr:col>21</xdr:col>
      <xdr:colOff>600075</xdr:colOff>
      <xdr:row>1</xdr:row>
      <xdr:rowOff>238125</xdr:rowOff>
    </xdr:to>
    <xdr:pic>
      <xdr:nvPicPr>
        <xdr:cNvPr id="72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22</xdr:col>
      <xdr:colOff>38100</xdr:colOff>
      <xdr:row>1</xdr:row>
      <xdr:rowOff>238125</xdr:rowOff>
    </xdr:to>
    <xdr:pic>
      <xdr:nvPicPr>
        <xdr:cNvPr id="72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47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238125</xdr:rowOff>
    </xdr:to>
    <xdr:pic>
      <xdr:nvPicPr>
        <xdr:cNvPr id="72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238125</xdr:rowOff>
    </xdr:to>
    <xdr:pic>
      <xdr:nvPicPr>
        <xdr:cNvPr id="72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238125</xdr:rowOff>
    </xdr:to>
    <xdr:pic>
      <xdr:nvPicPr>
        <xdr:cNvPr id="72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238125</xdr:rowOff>
    </xdr:to>
    <xdr:pic>
      <xdr:nvPicPr>
        <xdr:cNvPr id="72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</xdr:row>
      <xdr:rowOff>400050</xdr:rowOff>
    </xdr:from>
    <xdr:to>
      <xdr:col>21</xdr:col>
      <xdr:colOff>409575</xdr:colOff>
      <xdr:row>5</xdr:row>
      <xdr:rowOff>171450</xdr:rowOff>
    </xdr:to>
    <xdr:pic>
      <xdr:nvPicPr>
        <xdr:cNvPr id="72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647700"/>
          <a:ext cx="66675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238125</xdr:rowOff>
    </xdr:to>
    <xdr:pic>
      <xdr:nvPicPr>
        <xdr:cNvPr id="72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238125</xdr:rowOff>
    </xdr:to>
    <xdr:pic>
      <xdr:nvPicPr>
        <xdr:cNvPr id="72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22</xdr:col>
      <xdr:colOff>38100</xdr:colOff>
      <xdr:row>1</xdr:row>
      <xdr:rowOff>238125</xdr:rowOff>
    </xdr:to>
    <xdr:pic>
      <xdr:nvPicPr>
        <xdr:cNvPr id="72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247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3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3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3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3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3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3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3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3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3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3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3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3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3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3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3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3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3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3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3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3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3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3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3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3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3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3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3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3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3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3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3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3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3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3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3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3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3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48</xdr:row>
      <xdr:rowOff>0</xdr:rowOff>
    </xdr:from>
    <xdr:to>
      <xdr:col>21</xdr:col>
      <xdr:colOff>409575</xdr:colOff>
      <xdr:row>52</xdr:row>
      <xdr:rowOff>76200</xdr:rowOff>
    </xdr:to>
    <xdr:pic>
      <xdr:nvPicPr>
        <xdr:cNvPr id="73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34664650"/>
          <a:ext cx="666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3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3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3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3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3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3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3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3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3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3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3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3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3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3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3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3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3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3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3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3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3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3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3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3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3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3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3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3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3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3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3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3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3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3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3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3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3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3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3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3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3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3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3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3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3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3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3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3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3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3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3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3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3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3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3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3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3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3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3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3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3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3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4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4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4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4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4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4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4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4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4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4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4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4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4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4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4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4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4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4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4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4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4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4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4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4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4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4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4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4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4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4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4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4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4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4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4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4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4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4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4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4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4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4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4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4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4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4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4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4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4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4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4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4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4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4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4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4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4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4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4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4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4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4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4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0</xdr:row>
      <xdr:rowOff>0</xdr:rowOff>
    </xdr:from>
    <xdr:to>
      <xdr:col>21</xdr:col>
      <xdr:colOff>409575</xdr:colOff>
      <xdr:row>1</xdr:row>
      <xdr:rowOff>352425</xdr:rowOff>
    </xdr:to>
    <xdr:pic>
      <xdr:nvPicPr>
        <xdr:cNvPr id="74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4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4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4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4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4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4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4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4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4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4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4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4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4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4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4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4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4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4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4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4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4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4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4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4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4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4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4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4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4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4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4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4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4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4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4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4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5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5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5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5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5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5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5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5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5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5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5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5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5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5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5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5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5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5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5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5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5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5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5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5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5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5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5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5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5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5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5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5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5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5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5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5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5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5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5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5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5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5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5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5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5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5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5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5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5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5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5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5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5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5</xdr:row>
      <xdr:rowOff>0</xdr:rowOff>
    </xdr:from>
    <xdr:to>
      <xdr:col>21</xdr:col>
      <xdr:colOff>409575</xdr:colOff>
      <xdr:row>7</xdr:row>
      <xdr:rowOff>104775</xdr:rowOff>
    </xdr:to>
    <xdr:pic>
      <xdr:nvPicPr>
        <xdr:cNvPr id="75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1162050"/>
          <a:ext cx="66675" cy="130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5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5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5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5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5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5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5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5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5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5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770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770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770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770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770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770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770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770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770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770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771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771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771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48</xdr:row>
      <xdr:rowOff>0</xdr:rowOff>
    </xdr:from>
    <xdr:to>
      <xdr:col>22</xdr:col>
      <xdr:colOff>409575</xdr:colOff>
      <xdr:row>49</xdr:row>
      <xdr:rowOff>66675</xdr:rowOff>
    </xdr:to>
    <xdr:pic>
      <xdr:nvPicPr>
        <xdr:cNvPr id="771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771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771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771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771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771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771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772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772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772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772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772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772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772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772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772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772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773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773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773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773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773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773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773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773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773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773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774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774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774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774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774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774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774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774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774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774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775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775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775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775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775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775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775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775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775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775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776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776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776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776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776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776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776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776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776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776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777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777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777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777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777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777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777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777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777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777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778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778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778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778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778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778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778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778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778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778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779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779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779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779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779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779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779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779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77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77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78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78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78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78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78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78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78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78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78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78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78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78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78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78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78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78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78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78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78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78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78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78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78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78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78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78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8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8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8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8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8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8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8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8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8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8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8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8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8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48</xdr:row>
      <xdr:rowOff>0</xdr:rowOff>
    </xdr:from>
    <xdr:to>
      <xdr:col>21</xdr:col>
      <xdr:colOff>409575</xdr:colOff>
      <xdr:row>49</xdr:row>
      <xdr:rowOff>66675</xdr:rowOff>
    </xdr:to>
    <xdr:pic>
      <xdr:nvPicPr>
        <xdr:cNvPr id="78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8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8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8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8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8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8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8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8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8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8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8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8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8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8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8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8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8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8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8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8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8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8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8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8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8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8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8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8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8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8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8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8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8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8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8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87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87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87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87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87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88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88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88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88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88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88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88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88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88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88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89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89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89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89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89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89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89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89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89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89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90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90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90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90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90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90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90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90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90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90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91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91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91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91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91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9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9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9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9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9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9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9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9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9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9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9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9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9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9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9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9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9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9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9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9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9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9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9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9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9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9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9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9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79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79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79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79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79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79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79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79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79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79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79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79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79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79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79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79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79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79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79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79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79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79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48</xdr:row>
      <xdr:rowOff>0</xdr:rowOff>
    </xdr:from>
    <xdr:to>
      <xdr:col>22</xdr:col>
      <xdr:colOff>409575</xdr:colOff>
      <xdr:row>49</xdr:row>
      <xdr:rowOff>66675</xdr:rowOff>
    </xdr:to>
    <xdr:pic>
      <xdr:nvPicPr>
        <xdr:cNvPr id="79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79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79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79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79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79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79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79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79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79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79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79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79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79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79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79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79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79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79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79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79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79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79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79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79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79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79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79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79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79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79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79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79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79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79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80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80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80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80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80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80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80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80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80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80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80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80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80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80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80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80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80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80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80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80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80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80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80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80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80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80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80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80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80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80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80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80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80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80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80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80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80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80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80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80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80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80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80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80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80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80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80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80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80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80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80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80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80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80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80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80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80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80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80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80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80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80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80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80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80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80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80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80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80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80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80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80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80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80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80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80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80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80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80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80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80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80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48</xdr:row>
      <xdr:rowOff>0</xdr:rowOff>
    </xdr:from>
    <xdr:to>
      <xdr:col>22</xdr:col>
      <xdr:colOff>371475</xdr:colOff>
      <xdr:row>49</xdr:row>
      <xdr:rowOff>66675</xdr:rowOff>
    </xdr:to>
    <xdr:pic>
      <xdr:nvPicPr>
        <xdr:cNvPr id="80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80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80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80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80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57150</xdr:colOff>
      <xdr:row>49</xdr:row>
      <xdr:rowOff>66675</xdr:rowOff>
    </xdr:to>
    <xdr:pic>
      <xdr:nvPicPr>
        <xdr:cNvPr id="80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48</xdr:row>
      <xdr:rowOff>0</xdr:rowOff>
    </xdr:from>
    <xdr:to>
      <xdr:col>22</xdr:col>
      <xdr:colOff>142875</xdr:colOff>
      <xdr:row>49</xdr:row>
      <xdr:rowOff>66675</xdr:rowOff>
    </xdr:to>
    <xdr:pic>
      <xdr:nvPicPr>
        <xdr:cNvPr id="80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48</xdr:row>
      <xdr:rowOff>0</xdr:rowOff>
    </xdr:from>
    <xdr:to>
      <xdr:col>22</xdr:col>
      <xdr:colOff>219075</xdr:colOff>
      <xdr:row>49</xdr:row>
      <xdr:rowOff>66675</xdr:rowOff>
    </xdr:to>
    <xdr:pic>
      <xdr:nvPicPr>
        <xdr:cNvPr id="80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48</xdr:row>
      <xdr:rowOff>0</xdr:rowOff>
    </xdr:from>
    <xdr:to>
      <xdr:col>22</xdr:col>
      <xdr:colOff>295275</xdr:colOff>
      <xdr:row>49</xdr:row>
      <xdr:rowOff>66675</xdr:rowOff>
    </xdr:to>
    <xdr:pic>
      <xdr:nvPicPr>
        <xdr:cNvPr id="80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48</xdr:row>
      <xdr:rowOff>0</xdr:rowOff>
    </xdr:from>
    <xdr:to>
      <xdr:col>22</xdr:col>
      <xdr:colOff>409575</xdr:colOff>
      <xdr:row>49</xdr:row>
      <xdr:rowOff>66675</xdr:rowOff>
    </xdr:to>
    <xdr:pic>
      <xdr:nvPicPr>
        <xdr:cNvPr id="80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266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48</xdr:row>
      <xdr:rowOff>0</xdr:rowOff>
    </xdr:from>
    <xdr:to>
      <xdr:col>22</xdr:col>
      <xdr:colOff>447675</xdr:colOff>
      <xdr:row>49</xdr:row>
      <xdr:rowOff>66675</xdr:rowOff>
    </xdr:to>
    <xdr:pic>
      <xdr:nvPicPr>
        <xdr:cNvPr id="80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48</xdr:row>
      <xdr:rowOff>0</xdr:rowOff>
    </xdr:from>
    <xdr:to>
      <xdr:col>22</xdr:col>
      <xdr:colOff>523875</xdr:colOff>
      <xdr:row>49</xdr:row>
      <xdr:rowOff>66675</xdr:rowOff>
    </xdr:to>
    <xdr:pic>
      <xdr:nvPicPr>
        <xdr:cNvPr id="80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48</xdr:row>
      <xdr:rowOff>0</xdr:rowOff>
    </xdr:from>
    <xdr:to>
      <xdr:col>22</xdr:col>
      <xdr:colOff>600075</xdr:colOff>
      <xdr:row>49</xdr:row>
      <xdr:rowOff>66675</xdr:rowOff>
    </xdr:to>
    <xdr:pic>
      <xdr:nvPicPr>
        <xdr:cNvPr id="80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48</xdr:row>
      <xdr:rowOff>0</xdr:rowOff>
    </xdr:from>
    <xdr:to>
      <xdr:col>22</xdr:col>
      <xdr:colOff>676275</xdr:colOff>
      <xdr:row>49</xdr:row>
      <xdr:rowOff>66675</xdr:rowOff>
    </xdr:to>
    <xdr:pic>
      <xdr:nvPicPr>
        <xdr:cNvPr id="80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80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80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80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80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48</xdr:row>
      <xdr:rowOff>0</xdr:rowOff>
    </xdr:from>
    <xdr:to>
      <xdr:col>21</xdr:col>
      <xdr:colOff>371475</xdr:colOff>
      <xdr:row>49</xdr:row>
      <xdr:rowOff>66675</xdr:rowOff>
    </xdr:to>
    <xdr:pic>
      <xdr:nvPicPr>
        <xdr:cNvPr id="81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81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81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81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81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57150</xdr:colOff>
      <xdr:row>49</xdr:row>
      <xdr:rowOff>66675</xdr:rowOff>
    </xdr:to>
    <xdr:pic>
      <xdr:nvPicPr>
        <xdr:cNvPr id="81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34664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48</xdr:row>
      <xdr:rowOff>0</xdr:rowOff>
    </xdr:from>
    <xdr:to>
      <xdr:col>21</xdr:col>
      <xdr:colOff>142875</xdr:colOff>
      <xdr:row>49</xdr:row>
      <xdr:rowOff>66675</xdr:rowOff>
    </xdr:to>
    <xdr:pic>
      <xdr:nvPicPr>
        <xdr:cNvPr id="81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48</xdr:row>
      <xdr:rowOff>0</xdr:rowOff>
    </xdr:from>
    <xdr:to>
      <xdr:col>21</xdr:col>
      <xdr:colOff>219075</xdr:colOff>
      <xdr:row>49</xdr:row>
      <xdr:rowOff>66675</xdr:rowOff>
    </xdr:to>
    <xdr:pic>
      <xdr:nvPicPr>
        <xdr:cNvPr id="81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48</xdr:row>
      <xdr:rowOff>0</xdr:rowOff>
    </xdr:from>
    <xdr:to>
      <xdr:col>21</xdr:col>
      <xdr:colOff>295275</xdr:colOff>
      <xdr:row>49</xdr:row>
      <xdr:rowOff>66675</xdr:rowOff>
    </xdr:to>
    <xdr:pic>
      <xdr:nvPicPr>
        <xdr:cNvPr id="81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48</xdr:row>
      <xdr:rowOff>0</xdr:rowOff>
    </xdr:from>
    <xdr:to>
      <xdr:col>21</xdr:col>
      <xdr:colOff>409575</xdr:colOff>
      <xdr:row>52</xdr:row>
      <xdr:rowOff>85725</xdr:rowOff>
    </xdr:to>
    <xdr:pic>
      <xdr:nvPicPr>
        <xdr:cNvPr id="81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34664650"/>
          <a:ext cx="66675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48</xdr:row>
      <xdr:rowOff>0</xdr:rowOff>
    </xdr:from>
    <xdr:to>
      <xdr:col>21</xdr:col>
      <xdr:colOff>447675</xdr:colOff>
      <xdr:row>49</xdr:row>
      <xdr:rowOff>66675</xdr:rowOff>
    </xdr:to>
    <xdr:pic>
      <xdr:nvPicPr>
        <xdr:cNvPr id="81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48</xdr:row>
      <xdr:rowOff>0</xdr:rowOff>
    </xdr:from>
    <xdr:to>
      <xdr:col>21</xdr:col>
      <xdr:colOff>523875</xdr:colOff>
      <xdr:row>49</xdr:row>
      <xdr:rowOff>66675</xdr:rowOff>
    </xdr:to>
    <xdr:pic>
      <xdr:nvPicPr>
        <xdr:cNvPr id="81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34664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48</xdr:row>
      <xdr:rowOff>0</xdr:rowOff>
    </xdr:from>
    <xdr:to>
      <xdr:col>21</xdr:col>
      <xdr:colOff>600075</xdr:colOff>
      <xdr:row>49</xdr:row>
      <xdr:rowOff>66675</xdr:rowOff>
    </xdr:to>
    <xdr:pic>
      <xdr:nvPicPr>
        <xdr:cNvPr id="81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48</xdr:row>
      <xdr:rowOff>0</xdr:rowOff>
    </xdr:from>
    <xdr:to>
      <xdr:col>22</xdr:col>
      <xdr:colOff>38100</xdr:colOff>
      <xdr:row>49</xdr:row>
      <xdr:rowOff>66675</xdr:rowOff>
    </xdr:to>
    <xdr:pic>
      <xdr:nvPicPr>
        <xdr:cNvPr id="81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34664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66675</xdr:rowOff>
    </xdr:to>
    <xdr:pic>
      <xdr:nvPicPr>
        <xdr:cNvPr id="811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48</xdr:row>
      <xdr:rowOff>0</xdr:rowOff>
    </xdr:from>
    <xdr:to>
      <xdr:col>7</xdr:col>
      <xdr:colOff>142875</xdr:colOff>
      <xdr:row>49</xdr:row>
      <xdr:rowOff>66675</xdr:rowOff>
    </xdr:to>
    <xdr:pic>
      <xdr:nvPicPr>
        <xdr:cNvPr id="811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48</xdr:row>
      <xdr:rowOff>0</xdr:rowOff>
    </xdr:from>
    <xdr:to>
      <xdr:col>7</xdr:col>
      <xdr:colOff>219075</xdr:colOff>
      <xdr:row>49</xdr:row>
      <xdr:rowOff>66675</xdr:rowOff>
    </xdr:to>
    <xdr:pic>
      <xdr:nvPicPr>
        <xdr:cNvPr id="811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48</xdr:row>
      <xdr:rowOff>0</xdr:rowOff>
    </xdr:from>
    <xdr:to>
      <xdr:col>7</xdr:col>
      <xdr:colOff>200025</xdr:colOff>
      <xdr:row>49</xdr:row>
      <xdr:rowOff>104775</xdr:rowOff>
    </xdr:to>
    <xdr:pic>
      <xdr:nvPicPr>
        <xdr:cNvPr id="811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66675</xdr:rowOff>
    </xdr:to>
    <xdr:pic>
      <xdr:nvPicPr>
        <xdr:cNvPr id="811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48</xdr:row>
      <xdr:rowOff>0</xdr:rowOff>
    </xdr:from>
    <xdr:to>
      <xdr:col>7</xdr:col>
      <xdr:colOff>142875</xdr:colOff>
      <xdr:row>49</xdr:row>
      <xdr:rowOff>66675</xdr:rowOff>
    </xdr:to>
    <xdr:pic>
      <xdr:nvPicPr>
        <xdr:cNvPr id="811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48</xdr:row>
      <xdr:rowOff>0</xdr:rowOff>
    </xdr:from>
    <xdr:to>
      <xdr:col>7</xdr:col>
      <xdr:colOff>219075</xdr:colOff>
      <xdr:row>49</xdr:row>
      <xdr:rowOff>66675</xdr:rowOff>
    </xdr:to>
    <xdr:pic>
      <xdr:nvPicPr>
        <xdr:cNvPr id="812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48</xdr:row>
      <xdr:rowOff>0</xdr:rowOff>
    </xdr:from>
    <xdr:to>
      <xdr:col>7</xdr:col>
      <xdr:colOff>200025</xdr:colOff>
      <xdr:row>49</xdr:row>
      <xdr:rowOff>104775</xdr:rowOff>
    </xdr:to>
    <xdr:pic>
      <xdr:nvPicPr>
        <xdr:cNvPr id="812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66675</xdr:rowOff>
    </xdr:to>
    <xdr:pic>
      <xdr:nvPicPr>
        <xdr:cNvPr id="812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48</xdr:row>
      <xdr:rowOff>0</xdr:rowOff>
    </xdr:from>
    <xdr:to>
      <xdr:col>7</xdr:col>
      <xdr:colOff>142875</xdr:colOff>
      <xdr:row>49</xdr:row>
      <xdr:rowOff>66675</xdr:rowOff>
    </xdr:to>
    <xdr:pic>
      <xdr:nvPicPr>
        <xdr:cNvPr id="812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48</xdr:row>
      <xdr:rowOff>0</xdr:rowOff>
    </xdr:from>
    <xdr:to>
      <xdr:col>7</xdr:col>
      <xdr:colOff>219075</xdr:colOff>
      <xdr:row>49</xdr:row>
      <xdr:rowOff>66675</xdr:rowOff>
    </xdr:to>
    <xdr:pic>
      <xdr:nvPicPr>
        <xdr:cNvPr id="812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48</xdr:row>
      <xdr:rowOff>0</xdr:rowOff>
    </xdr:from>
    <xdr:to>
      <xdr:col>7</xdr:col>
      <xdr:colOff>200025</xdr:colOff>
      <xdr:row>49</xdr:row>
      <xdr:rowOff>104775</xdr:rowOff>
    </xdr:to>
    <xdr:pic>
      <xdr:nvPicPr>
        <xdr:cNvPr id="812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66675</xdr:rowOff>
    </xdr:to>
    <xdr:pic>
      <xdr:nvPicPr>
        <xdr:cNvPr id="812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48</xdr:row>
      <xdr:rowOff>0</xdr:rowOff>
    </xdr:from>
    <xdr:to>
      <xdr:col>7</xdr:col>
      <xdr:colOff>142875</xdr:colOff>
      <xdr:row>49</xdr:row>
      <xdr:rowOff>66675</xdr:rowOff>
    </xdr:to>
    <xdr:pic>
      <xdr:nvPicPr>
        <xdr:cNvPr id="812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48</xdr:row>
      <xdr:rowOff>0</xdr:rowOff>
    </xdr:from>
    <xdr:to>
      <xdr:col>7</xdr:col>
      <xdr:colOff>219075</xdr:colOff>
      <xdr:row>49</xdr:row>
      <xdr:rowOff>66675</xdr:rowOff>
    </xdr:to>
    <xdr:pic>
      <xdr:nvPicPr>
        <xdr:cNvPr id="812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48</xdr:row>
      <xdr:rowOff>0</xdr:rowOff>
    </xdr:from>
    <xdr:to>
      <xdr:col>7</xdr:col>
      <xdr:colOff>200025</xdr:colOff>
      <xdr:row>49</xdr:row>
      <xdr:rowOff>104775</xdr:rowOff>
    </xdr:to>
    <xdr:pic>
      <xdr:nvPicPr>
        <xdr:cNvPr id="812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66675</xdr:rowOff>
    </xdr:to>
    <xdr:pic>
      <xdr:nvPicPr>
        <xdr:cNvPr id="813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48</xdr:row>
      <xdr:rowOff>0</xdr:rowOff>
    </xdr:from>
    <xdr:to>
      <xdr:col>7</xdr:col>
      <xdr:colOff>142875</xdr:colOff>
      <xdr:row>49</xdr:row>
      <xdr:rowOff>66675</xdr:rowOff>
    </xdr:to>
    <xdr:pic>
      <xdr:nvPicPr>
        <xdr:cNvPr id="813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48</xdr:row>
      <xdr:rowOff>0</xdr:rowOff>
    </xdr:from>
    <xdr:to>
      <xdr:col>7</xdr:col>
      <xdr:colOff>219075</xdr:colOff>
      <xdr:row>49</xdr:row>
      <xdr:rowOff>66675</xdr:rowOff>
    </xdr:to>
    <xdr:pic>
      <xdr:nvPicPr>
        <xdr:cNvPr id="813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48</xdr:row>
      <xdr:rowOff>0</xdr:rowOff>
    </xdr:from>
    <xdr:to>
      <xdr:col>7</xdr:col>
      <xdr:colOff>200025</xdr:colOff>
      <xdr:row>49</xdr:row>
      <xdr:rowOff>104775</xdr:rowOff>
    </xdr:to>
    <xdr:pic>
      <xdr:nvPicPr>
        <xdr:cNvPr id="813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66675</xdr:rowOff>
    </xdr:to>
    <xdr:pic>
      <xdr:nvPicPr>
        <xdr:cNvPr id="813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48</xdr:row>
      <xdr:rowOff>0</xdr:rowOff>
    </xdr:from>
    <xdr:to>
      <xdr:col>7</xdr:col>
      <xdr:colOff>142875</xdr:colOff>
      <xdr:row>49</xdr:row>
      <xdr:rowOff>66675</xdr:rowOff>
    </xdr:to>
    <xdr:pic>
      <xdr:nvPicPr>
        <xdr:cNvPr id="813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48</xdr:row>
      <xdr:rowOff>0</xdr:rowOff>
    </xdr:from>
    <xdr:to>
      <xdr:col>7</xdr:col>
      <xdr:colOff>219075</xdr:colOff>
      <xdr:row>49</xdr:row>
      <xdr:rowOff>66675</xdr:rowOff>
    </xdr:to>
    <xdr:pic>
      <xdr:nvPicPr>
        <xdr:cNvPr id="813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48</xdr:row>
      <xdr:rowOff>0</xdr:rowOff>
    </xdr:from>
    <xdr:to>
      <xdr:col>7</xdr:col>
      <xdr:colOff>200025</xdr:colOff>
      <xdr:row>49</xdr:row>
      <xdr:rowOff>104775</xdr:rowOff>
    </xdr:to>
    <xdr:pic>
      <xdr:nvPicPr>
        <xdr:cNvPr id="813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66675</xdr:rowOff>
    </xdr:to>
    <xdr:pic>
      <xdr:nvPicPr>
        <xdr:cNvPr id="813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48</xdr:row>
      <xdr:rowOff>0</xdr:rowOff>
    </xdr:from>
    <xdr:to>
      <xdr:col>7</xdr:col>
      <xdr:colOff>142875</xdr:colOff>
      <xdr:row>49</xdr:row>
      <xdr:rowOff>66675</xdr:rowOff>
    </xdr:to>
    <xdr:pic>
      <xdr:nvPicPr>
        <xdr:cNvPr id="813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48</xdr:row>
      <xdr:rowOff>0</xdr:rowOff>
    </xdr:from>
    <xdr:to>
      <xdr:col>7</xdr:col>
      <xdr:colOff>219075</xdr:colOff>
      <xdr:row>49</xdr:row>
      <xdr:rowOff>66675</xdr:rowOff>
    </xdr:to>
    <xdr:pic>
      <xdr:nvPicPr>
        <xdr:cNvPr id="814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66675</xdr:colOff>
      <xdr:row>49</xdr:row>
      <xdr:rowOff>66675</xdr:rowOff>
    </xdr:to>
    <xdr:pic>
      <xdr:nvPicPr>
        <xdr:cNvPr id="814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48</xdr:row>
      <xdr:rowOff>0</xdr:rowOff>
    </xdr:from>
    <xdr:to>
      <xdr:col>9</xdr:col>
      <xdr:colOff>142875</xdr:colOff>
      <xdr:row>49</xdr:row>
      <xdr:rowOff>66675</xdr:rowOff>
    </xdr:to>
    <xdr:pic>
      <xdr:nvPicPr>
        <xdr:cNvPr id="814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48</xdr:row>
      <xdr:rowOff>0</xdr:rowOff>
    </xdr:from>
    <xdr:to>
      <xdr:col>9</xdr:col>
      <xdr:colOff>219075</xdr:colOff>
      <xdr:row>49</xdr:row>
      <xdr:rowOff>66675</xdr:rowOff>
    </xdr:to>
    <xdr:pic>
      <xdr:nvPicPr>
        <xdr:cNvPr id="814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48</xdr:row>
      <xdr:rowOff>0</xdr:rowOff>
    </xdr:from>
    <xdr:to>
      <xdr:col>9</xdr:col>
      <xdr:colOff>200025</xdr:colOff>
      <xdr:row>49</xdr:row>
      <xdr:rowOff>104775</xdr:rowOff>
    </xdr:to>
    <xdr:pic>
      <xdr:nvPicPr>
        <xdr:cNvPr id="814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66675</xdr:colOff>
      <xdr:row>49</xdr:row>
      <xdr:rowOff>66675</xdr:rowOff>
    </xdr:to>
    <xdr:pic>
      <xdr:nvPicPr>
        <xdr:cNvPr id="814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48</xdr:row>
      <xdr:rowOff>0</xdr:rowOff>
    </xdr:from>
    <xdr:to>
      <xdr:col>9</xdr:col>
      <xdr:colOff>142875</xdr:colOff>
      <xdr:row>49</xdr:row>
      <xdr:rowOff>66675</xdr:rowOff>
    </xdr:to>
    <xdr:pic>
      <xdr:nvPicPr>
        <xdr:cNvPr id="814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48</xdr:row>
      <xdr:rowOff>0</xdr:rowOff>
    </xdr:from>
    <xdr:to>
      <xdr:col>9</xdr:col>
      <xdr:colOff>219075</xdr:colOff>
      <xdr:row>49</xdr:row>
      <xdr:rowOff>66675</xdr:rowOff>
    </xdr:to>
    <xdr:pic>
      <xdr:nvPicPr>
        <xdr:cNvPr id="814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48</xdr:row>
      <xdr:rowOff>0</xdr:rowOff>
    </xdr:from>
    <xdr:to>
      <xdr:col>9</xdr:col>
      <xdr:colOff>200025</xdr:colOff>
      <xdr:row>50</xdr:row>
      <xdr:rowOff>19050</xdr:rowOff>
    </xdr:to>
    <xdr:pic>
      <xdr:nvPicPr>
        <xdr:cNvPr id="814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3466465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66675</xdr:colOff>
      <xdr:row>49</xdr:row>
      <xdr:rowOff>66675</xdr:rowOff>
    </xdr:to>
    <xdr:pic>
      <xdr:nvPicPr>
        <xdr:cNvPr id="814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48</xdr:row>
      <xdr:rowOff>0</xdr:rowOff>
    </xdr:from>
    <xdr:to>
      <xdr:col>9</xdr:col>
      <xdr:colOff>142875</xdr:colOff>
      <xdr:row>49</xdr:row>
      <xdr:rowOff>66675</xdr:rowOff>
    </xdr:to>
    <xdr:pic>
      <xdr:nvPicPr>
        <xdr:cNvPr id="815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48</xdr:row>
      <xdr:rowOff>0</xdr:rowOff>
    </xdr:from>
    <xdr:to>
      <xdr:col>9</xdr:col>
      <xdr:colOff>219075</xdr:colOff>
      <xdr:row>49</xdr:row>
      <xdr:rowOff>66675</xdr:rowOff>
    </xdr:to>
    <xdr:pic>
      <xdr:nvPicPr>
        <xdr:cNvPr id="815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48</xdr:row>
      <xdr:rowOff>0</xdr:rowOff>
    </xdr:from>
    <xdr:to>
      <xdr:col>9</xdr:col>
      <xdr:colOff>200025</xdr:colOff>
      <xdr:row>49</xdr:row>
      <xdr:rowOff>104775</xdr:rowOff>
    </xdr:to>
    <xdr:pic>
      <xdr:nvPicPr>
        <xdr:cNvPr id="815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66675</xdr:colOff>
      <xdr:row>49</xdr:row>
      <xdr:rowOff>66675</xdr:rowOff>
    </xdr:to>
    <xdr:pic>
      <xdr:nvPicPr>
        <xdr:cNvPr id="815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48</xdr:row>
      <xdr:rowOff>0</xdr:rowOff>
    </xdr:from>
    <xdr:to>
      <xdr:col>9</xdr:col>
      <xdr:colOff>142875</xdr:colOff>
      <xdr:row>49</xdr:row>
      <xdr:rowOff>66675</xdr:rowOff>
    </xdr:to>
    <xdr:pic>
      <xdr:nvPicPr>
        <xdr:cNvPr id="815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48</xdr:row>
      <xdr:rowOff>0</xdr:rowOff>
    </xdr:from>
    <xdr:to>
      <xdr:col>9</xdr:col>
      <xdr:colOff>219075</xdr:colOff>
      <xdr:row>49</xdr:row>
      <xdr:rowOff>66675</xdr:rowOff>
    </xdr:to>
    <xdr:pic>
      <xdr:nvPicPr>
        <xdr:cNvPr id="815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48</xdr:row>
      <xdr:rowOff>0</xdr:rowOff>
    </xdr:from>
    <xdr:to>
      <xdr:col>9</xdr:col>
      <xdr:colOff>200025</xdr:colOff>
      <xdr:row>49</xdr:row>
      <xdr:rowOff>104775</xdr:rowOff>
    </xdr:to>
    <xdr:pic>
      <xdr:nvPicPr>
        <xdr:cNvPr id="815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66675</xdr:colOff>
      <xdr:row>49</xdr:row>
      <xdr:rowOff>66675</xdr:rowOff>
    </xdr:to>
    <xdr:pic>
      <xdr:nvPicPr>
        <xdr:cNvPr id="815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48</xdr:row>
      <xdr:rowOff>0</xdr:rowOff>
    </xdr:from>
    <xdr:to>
      <xdr:col>9</xdr:col>
      <xdr:colOff>142875</xdr:colOff>
      <xdr:row>49</xdr:row>
      <xdr:rowOff>66675</xdr:rowOff>
    </xdr:to>
    <xdr:pic>
      <xdr:nvPicPr>
        <xdr:cNvPr id="815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48</xdr:row>
      <xdr:rowOff>0</xdr:rowOff>
    </xdr:from>
    <xdr:to>
      <xdr:col>9</xdr:col>
      <xdr:colOff>219075</xdr:colOff>
      <xdr:row>49</xdr:row>
      <xdr:rowOff>66675</xdr:rowOff>
    </xdr:to>
    <xdr:pic>
      <xdr:nvPicPr>
        <xdr:cNvPr id="815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48</xdr:row>
      <xdr:rowOff>0</xdr:rowOff>
    </xdr:from>
    <xdr:to>
      <xdr:col>9</xdr:col>
      <xdr:colOff>200025</xdr:colOff>
      <xdr:row>49</xdr:row>
      <xdr:rowOff>104775</xdr:rowOff>
    </xdr:to>
    <xdr:pic>
      <xdr:nvPicPr>
        <xdr:cNvPr id="816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66675</xdr:colOff>
      <xdr:row>49</xdr:row>
      <xdr:rowOff>66675</xdr:rowOff>
    </xdr:to>
    <xdr:pic>
      <xdr:nvPicPr>
        <xdr:cNvPr id="816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48</xdr:row>
      <xdr:rowOff>0</xdr:rowOff>
    </xdr:from>
    <xdr:to>
      <xdr:col>9</xdr:col>
      <xdr:colOff>142875</xdr:colOff>
      <xdr:row>49</xdr:row>
      <xdr:rowOff>66675</xdr:rowOff>
    </xdr:to>
    <xdr:pic>
      <xdr:nvPicPr>
        <xdr:cNvPr id="816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48</xdr:row>
      <xdr:rowOff>0</xdr:rowOff>
    </xdr:from>
    <xdr:to>
      <xdr:col>9</xdr:col>
      <xdr:colOff>219075</xdr:colOff>
      <xdr:row>49</xdr:row>
      <xdr:rowOff>66675</xdr:rowOff>
    </xdr:to>
    <xdr:pic>
      <xdr:nvPicPr>
        <xdr:cNvPr id="816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48</xdr:row>
      <xdr:rowOff>0</xdr:rowOff>
    </xdr:from>
    <xdr:to>
      <xdr:col>9</xdr:col>
      <xdr:colOff>200025</xdr:colOff>
      <xdr:row>49</xdr:row>
      <xdr:rowOff>104775</xdr:rowOff>
    </xdr:to>
    <xdr:pic>
      <xdr:nvPicPr>
        <xdr:cNvPr id="816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66675</xdr:colOff>
      <xdr:row>49</xdr:row>
      <xdr:rowOff>66675</xdr:rowOff>
    </xdr:to>
    <xdr:pic>
      <xdr:nvPicPr>
        <xdr:cNvPr id="816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48</xdr:row>
      <xdr:rowOff>0</xdr:rowOff>
    </xdr:from>
    <xdr:to>
      <xdr:col>9</xdr:col>
      <xdr:colOff>142875</xdr:colOff>
      <xdr:row>49</xdr:row>
      <xdr:rowOff>66675</xdr:rowOff>
    </xdr:to>
    <xdr:pic>
      <xdr:nvPicPr>
        <xdr:cNvPr id="816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48</xdr:row>
      <xdr:rowOff>0</xdr:rowOff>
    </xdr:from>
    <xdr:to>
      <xdr:col>9</xdr:col>
      <xdr:colOff>219075</xdr:colOff>
      <xdr:row>49</xdr:row>
      <xdr:rowOff>66675</xdr:rowOff>
    </xdr:to>
    <xdr:pic>
      <xdr:nvPicPr>
        <xdr:cNvPr id="816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209550</xdr:colOff>
      <xdr:row>48</xdr:row>
      <xdr:rowOff>0</xdr:rowOff>
    </xdr:from>
    <xdr:to>
      <xdr:col>9</xdr:col>
      <xdr:colOff>295275</xdr:colOff>
      <xdr:row>50</xdr:row>
      <xdr:rowOff>85725</xdr:rowOff>
    </xdr:to>
    <xdr:pic>
      <xdr:nvPicPr>
        <xdr:cNvPr id="816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162800" y="34664650"/>
          <a:ext cx="8572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66675</xdr:rowOff>
    </xdr:to>
    <xdr:pic>
      <xdr:nvPicPr>
        <xdr:cNvPr id="816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48</xdr:row>
      <xdr:rowOff>0</xdr:rowOff>
    </xdr:from>
    <xdr:to>
      <xdr:col>7</xdr:col>
      <xdr:colOff>142875</xdr:colOff>
      <xdr:row>49</xdr:row>
      <xdr:rowOff>66675</xdr:rowOff>
    </xdr:to>
    <xdr:pic>
      <xdr:nvPicPr>
        <xdr:cNvPr id="817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48</xdr:row>
      <xdr:rowOff>0</xdr:rowOff>
    </xdr:from>
    <xdr:to>
      <xdr:col>7</xdr:col>
      <xdr:colOff>219075</xdr:colOff>
      <xdr:row>49</xdr:row>
      <xdr:rowOff>66675</xdr:rowOff>
    </xdr:to>
    <xdr:pic>
      <xdr:nvPicPr>
        <xdr:cNvPr id="817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48</xdr:row>
      <xdr:rowOff>0</xdr:rowOff>
    </xdr:from>
    <xdr:to>
      <xdr:col>7</xdr:col>
      <xdr:colOff>200025</xdr:colOff>
      <xdr:row>49</xdr:row>
      <xdr:rowOff>104775</xdr:rowOff>
    </xdr:to>
    <xdr:pic>
      <xdr:nvPicPr>
        <xdr:cNvPr id="817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66675</xdr:rowOff>
    </xdr:to>
    <xdr:pic>
      <xdr:nvPicPr>
        <xdr:cNvPr id="817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48</xdr:row>
      <xdr:rowOff>0</xdr:rowOff>
    </xdr:from>
    <xdr:to>
      <xdr:col>7</xdr:col>
      <xdr:colOff>142875</xdr:colOff>
      <xdr:row>49</xdr:row>
      <xdr:rowOff>66675</xdr:rowOff>
    </xdr:to>
    <xdr:pic>
      <xdr:nvPicPr>
        <xdr:cNvPr id="817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48</xdr:row>
      <xdr:rowOff>0</xdr:rowOff>
    </xdr:from>
    <xdr:to>
      <xdr:col>7</xdr:col>
      <xdr:colOff>190500</xdr:colOff>
      <xdr:row>49</xdr:row>
      <xdr:rowOff>104775</xdr:rowOff>
    </xdr:to>
    <xdr:pic>
      <xdr:nvPicPr>
        <xdr:cNvPr id="817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1500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66675</xdr:rowOff>
    </xdr:to>
    <xdr:pic>
      <xdr:nvPicPr>
        <xdr:cNvPr id="817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48</xdr:row>
      <xdr:rowOff>0</xdr:rowOff>
    </xdr:from>
    <xdr:to>
      <xdr:col>7</xdr:col>
      <xdr:colOff>142875</xdr:colOff>
      <xdr:row>49</xdr:row>
      <xdr:rowOff>66675</xdr:rowOff>
    </xdr:to>
    <xdr:pic>
      <xdr:nvPicPr>
        <xdr:cNvPr id="817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48</xdr:row>
      <xdr:rowOff>0</xdr:rowOff>
    </xdr:from>
    <xdr:to>
      <xdr:col>7</xdr:col>
      <xdr:colOff>219075</xdr:colOff>
      <xdr:row>49</xdr:row>
      <xdr:rowOff>66675</xdr:rowOff>
    </xdr:to>
    <xdr:pic>
      <xdr:nvPicPr>
        <xdr:cNvPr id="817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48</xdr:row>
      <xdr:rowOff>0</xdr:rowOff>
    </xdr:from>
    <xdr:to>
      <xdr:col>7</xdr:col>
      <xdr:colOff>200025</xdr:colOff>
      <xdr:row>49</xdr:row>
      <xdr:rowOff>104775</xdr:rowOff>
    </xdr:to>
    <xdr:pic>
      <xdr:nvPicPr>
        <xdr:cNvPr id="817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66675</xdr:rowOff>
    </xdr:to>
    <xdr:pic>
      <xdr:nvPicPr>
        <xdr:cNvPr id="818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48</xdr:row>
      <xdr:rowOff>0</xdr:rowOff>
    </xdr:from>
    <xdr:to>
      <xdr:col>7</xdr:col>
      <xdr:colOff>142875</xdr:colOff>
      <xdr:row>49</xdr:row>
      <xdr:rowOff>66675</xdr:rowOff>
    </xdr:to>
    <xdr:pic>
      <xdr:nvPicPr>
        <xdr:cNvPr id="818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48</xdr:row>
      <xdr:rowOff>0</xdr:rowOff>
    </xdr:from>
    <xdr:to>
      <xdr:col>7</xdr:col>
      <xdr:colOff>219075</xdr:colOff>
      <xdr:row>49</xdr:row>
      <xdr:rowOff>66675</xdr:rowOff>
    </xdr:to>
    <xdr:pic>
      <xdr:nvPicPr>
        <xdr:cNvPr id="818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48</xdr:row>
      <xdr:rowOff>0</xdr:rowOff>
    </xdr:from>
    <xdr:to>
      <xdr:col>7</xdr:col>
      <xdr:colOff>200025</xdr:colOff>
      <xdr:row>49</xdr:row>
      <xdr:rowOff>104775</xdr:rowOff>
    </xdr:to>
    <xdr:pic>
      <xdr:nvPicPr>
        <xdr:cNvPr id="818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66675</xdr:rowOff>
    </xdr:to>
    <xdr:pic>
      <xdr:nvPicPr>
        <xdr:cNvPr id="818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48</xdr:row>
      <xdr:rowOff>0</xdr:rowOff>
    </xdr:from>
    <xdr:to>
      <xdr:col>7</xdr:col>
      <xdr:colOff>142875</xdr:colOff>
      <xdr:row>49</xdr:row>
      <xdr:rowOff>66675</xdr:rowOff>
    </xdr:to>
    <xdr:pic>
      <xdr:nvPicPr>
        <xdr:cNvPr id="818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48</xdr:row>
      <xdr:rowOff>0</xdr:rowOff>
    </xdr:from>
    <xdr:to>
      <xdr:col>7</xdr:col>
      <xdr:colOff>219075</xdr:colOff>
      <xdr:row>49</xdr:row>
      <xdr:rowOff>66675</xdr:rowOff>
    </xdr:to>
    <xdr:pic>
      <xdr:nvPicPr>
        <xdr:cNvPr id="818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48</xdr:row>
      <xdr:rowOff>0</xdr:rowOff>
    </xdr:from>
    <xdr:to>
      <xdr:col>7</xdr:col>
      <xdr:colOff>200025</xdr:colOff>
      <xdr:row>49</xdr:row>
      <xdr:rowOff>104775</xdr:rowOff>
    </xdr:to>
    <xdr:pic>
      <xdr:nvPicPr>
        <xdr:cNvPr id="818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66675</xdr:rowOff>
    </xdr:to>
    <xdr:pic>
      <xdr:nvPicPr>
        <xdr:cNvPr id="818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48</xdr:row>
      <xdr:rowOff>0</xdr:rowOff>
    </xdr:from>
    <xdr:to>
      <xdr:col>7</xdr:col>
      <xdr:colOff>142875</xdr:colOff>
      <xdr:row>49</xdr:row>
      <xdr:rowOff>66675</xdr:rowOff>
    </xdr:to>
    <xdr:pic>
      <xdr:nvPicPr>
        <xdr:cNvPr id="818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48</xdr:row>
      <xdr:rowOff>0</xdr:rowOff>
    </xdr:from>
    <xdr:to>
      <xdr:col>7</xdr:col>
      <xdr:colOff>219075</xdr:colOff>
      <xdr:row>49</xdr:row>
      <xdr:rowOff>66675</xdr:rowOff>
    </xdr:to>
    <xdr:pic>
      <xdr:nvPicPr>
        <xdr:cNvPr id="819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48</xdr:row>
      <xdr:rowOff>0</xdr:rowOff>
    </xdr:from>
    <xdr:to>
      <xdr:col>7</xdr:col>
      <xdr:colOff>200025</xdr:colOff>
      <xdr:row>49</xdr:row>
      <xdr:rowOff>104775</xdr:rowOff>
    </xdr:to>
    <xdr:pic>
      <xdr:nvPicPr>
        <xdr:cNvPr id="819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66675</xdr:colOff>
      <xdr:row>49</xdr:row>
      <xdr:rowOff>66675</xdr:rowOff>
    </xdr:to>
    <xdr:pic>
      <xdr:nvPicPr>
        <xdr:cNvPr id="819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48</xdr:row>
      <xdr:rowOff>0</xdr:rowOff>
    </xdr:from>
    <xdr:to>
      <xdr:col>7</xdr:col>
      <xdr:colOff>142875</xdr:colOff>
      <xdr:row>49</xdr:row>
      <xdr:rowOff>66675</xdr:rowOff>
    </xdr:to>
    <xdr:pic>
      <xdr:nvPicPr>
        <xdr:cNvPr id="819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48</xdr:row>
      <xdr:rowOff>0</xdr:rowOff>
    </xdr:from>
    <xdr:to>
      <xdr:col>7</xdr:col>
      <xdr:colOff>219075</xdr:colOff>
      <xdr:row>49</xdr:row>
      <xdr:rowOff>66675</xdr:rowOff>
    </xdr:to>
    <xdr:pic>
      <xdr:nvPicPr>
        <xdr:cNvPr id="819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48</xdr:row>
      <xdr:rowOff>0</xdr:rowOff>
    </xdr:from>
    <xdr:to>
      <xdr:col>13</xdr:col>
      <xdr:colOff>66675</xdr:colOff>
      <xdr:row>49</xdr:row>
      <xdr:rowOff>66675</xdr:rowOff>
    </xdr:to>
    <xdr:pic>
      <xdr:nvPicPr>
        <xdr:cNvPr id="819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48</xdr:row>
      <xdr:rowOff>0</xdr:rowOff>
    </xdr:from>
    <xdr:to>
      <xdr:col>13</xdr:col>
      <xdr:colOff>142875</xdr:colOff>
      <xdr:row>49</xdr:row>
      <xdr:rowOff>66675</xdr:rowOff>
    </xdr:to>
    <xdr:pic>
      <xdr:nvPicPr>
        <xdr:cNvPr id="819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48</xdr:row>
      <xdr:rowOff>0</xdr:rowOff>
    </xdr:from>
    <xdr:to>
      <xdr:col>13</xdr:col>
      <xdr:colOff>219075</xdr:colOff>
      <xdr:row>49</xdr:row>
      <xdr:rowOff>66675</xdr:rowOff>
    </xdr:to>
    <xdr:pic>
      <xdr:nvPicPr>
        <xdr:cNvPr id="819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48</xdr:row>
      <xdr:rowOff>0</xdr:rowOff>
    </xdr:from>
    <xdr:to>
      <xdr:col>13</xdr:col>
      <xdr:colOff>200025</xdr:colOff>
      <xdr:row>49</xdr:row>
      <xdr:rowOff>104775</xdr:rowOff>
    </xdr:to>
    <xdr:pic>
      <xdr:nvPicPr>
        <xdr:cNvPr id="819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2434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48</xdr:row>
      <xdr:rowOff>0</xdr:rowOff>
    </xdr:from>
    <xdr:to>
      <xdr:col>13</xdr:col>
      <xdr:colOff>66675</xdr:colOff>
      <xdr:row>49</xdr:row>
      <xdr:rowOff>66675</xdr:rowOff>
    </xdr:to>
    <xdr:pic>
      <xdr:nvPicPr>
        <xdr:cNvPr id="819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48</xdr:row>
      <xdr:rowOff>0</xdr:rowOff>
    </xdr:from>
    <xdr:to>
      <xdr:col>13</xdr:col>
      <xdr:colOff>142875</xdr:colOff>
      <xdr:row>49</xdr:row>
      <xdr:rowOff>66675</xdr:rowOff>
    </xdr:to>
    <xdr:pic>
      <xdr:nvPicPr>
        <xdr:cNvPr id="820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48</xdr:row>
      <xdr:rowOff>0</xdr:rowOff>
    </xdr:from>
    <xdr:to>
      <xdr:col>13</xdr:col>
      <xdr:colOff>219075</xdr:colOff>
      <xdr:row>49</xdr:row>
      <xdr:rowOff>66675</xdr:rowOff>
    </xdr:to>
    <xdr:pic>
      <xdr:nvPicPr>
        <xdr:cNvPr id="820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48</xdr:row>
      <xdr:rowOff>0</xdr:rowOff>
    </xdr:from>
    <xdr:to>
      <xdr:col>13</xdr:col>
      <xdr:colOff>200025</xdr:colOff>
      <xdr:row>49</xdr:row>
      <xdr:rowOff>104775</xdr:rowOff>
    </xdr:to>
    <xdr:pic>
      <xdr:nvPicPr>
        <xdr:cNvPr id="820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2434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48</xdr:row>
      <xdr:rowOff>0</xdr:rowOff>
    </xdr:from>
    <xdr:to>
      <xdr:col>13</xdr:col>
      <xdr:colOff>66675</xdr:colOff>
      <xdr:row>49</xdr:row>
      <xdr:rowOff>66675</xdr:rowOff>
    </xdr:to>
    <xdr:pic>
      <xdr:nvPicPr>
        <xdr:cNvPr id="820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48</xdr:row>
      <xdr:rowOff>0</xdr:rowOff>
    </xdr:from>
    <xdr:to>
      <xdr:col>13</xdr:col>
      <xdr:colOff>142875</xdr:colOff>
      <xdr:row>49</xdr:row>
      <xdr:rowOff>66675</xdr:rowOff>
    </xdr:to>
    <xdr:pic>
      <xdr:nvPicPr>
        <xdr:cNvPr id="820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48</xdr:row>
      <xdr:rowOff>0</xdr:rowOff>
    </xdr:from>
    <xdr:to>
      <xdr:col>13</xdr:col>
      <xdr:colOff>219075</xdr:colOff>
      <xdr:row>49</xdr:row>
      <xdr:rowOff>66675</xdr:rowOff>
    </xdr:to>
    <xdr:pic>
      <xdr:nvPicPr>
        <xdr:cNvPr id="820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48</xdr:row>
      <xdr:rowOff>0</xdr:rowOff>
    </xdr:from>
    <xdr:to>
      <xdr:col>13</xdr:col>
      <xdr:colOff>200025</xdr:colOff>
      <xdr:row>49</xdr:row>
      <xdr:rowOff>104775</xdr:rowOff>
    </xdr:to>
    <xdr:pic>
      <xdr:nvPicPr>
        <xdr:cNvPr id="820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2434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48</xdr:row>
      <xdr:rowOff>0</xdr:rowOff>
    </xdr:from>
    <xdr:to>
      <xdr:col>13</xdr:col>
      <xdr:colOff>66675</xdr:colOff>
      <xdr:row>49</xdr:row>
      <xdr:rowOff>66675</xdr:rowOff>
    </xdr:to>
    <xdr:pic>
      <xdr:nvPicPr>
        <xdr:cNvPr id="820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48</xdr:row>
      <xdr:rowOff>0</xdr:rowOff>
    </xdr:from>
    <xdr:to>
      <xdr:col>13</xdr:col>
      <xdr:colOff>142875</xdr:colOff>
      <xdr:row>49</xdr:row>
      <xdr:rowOff>66675</xdr:rowOff>
    </xdr:to>
    <xdr:pic>
      <xdr:nvPicPr>
        <xdr:cNvPr id="820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48</xdr:row>
      <xdr:rowOff>0</xdr:rowOff>
    </xdr:from>
    <xdr:to>
      <xdr:col>13</xdr:col>
      <xdr:colOff>219075</xdr:colOff>
      <xdr:row>49</xdr:row>
      <xdr:rowOff>66675</xdr:rowOff>
    </xdr:to>
    <xdr:pic>
      <xdr:nvPicPr>
        <xdr:cNvPr id="820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48</xdr:row>
      <xdr:rowOff>0</xdr:rowOff>
    </xdr:from>
    <xdr:to>
      <xdr:col>13</xdr:col>
      <xdr:colOff>200025</xdr:colOff>
      <xdr:row>49</xdr:row>
      <xdr:rowOff>104775</xdr:rowOff>
    </xdr:to>
    <xdr:pic>
      <xdr:nvPicPr>
        <xdr:cNvPr id="821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2434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48</xdr:row>
      <xdr:rowOff>0</xdr:rowOff>
    </xdr:from>
    <xdr:to>
      <xdr:col>13</xdr:col>
      <xdr:colOff>66675</xdr:colOff>
      <xdr:row>49</xdr:row>
      <xdr:rowOff>66675</xdr:rowOff>
    </xdr:to>
    <xdr:pic>
      <xdr:nvPicPr>
        <xdr:cNvPr id="821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48</xdr:row>
      <xdr:rowOff>0</xdr:rowOff>
    </xdr:from>
    <xdr:to>
      <xdr:col>13</xdr:col>
      <xdr:colOff>142875</xdr:colOff>
      <xdr:row>49</xdr:row>
      <xdr:rowOff>66675</xdr:rowOff>
    </xdr:to>
    <xdr:pic>
      <xdr:nvPicPr>
        <xdr:cNvPr id="821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48</xdr:row>
      <xdr:rowOff>0</xdr:rowOff>
    </xdr:from>
    <xdr:to>
      <xdr:col>13</xdr:col>
      <xdr:colOff>219075</xdr:colOff>
      <xdr:row>49</xdr:row>
      <xdr:rowOff>66675</xdr:rowOff>
    </xdr:to>
    <xdr:pic>
      <xdr:nvPicPr>
        <xdr:cNvPr id="821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48</xdr:row>
      <xdr:rowOff>0</xdr:rowOff>
    </xdr:from>
    <xdr:to>
      <xdr:col>13</xdr:col>
      <xdr:colOff>200025</xdr:colOff>
      <xdr:row>49</xdr:row>
      <xdr:rowOff>104775</xdr:rowOff>
    </xdr:to>
    <xdr:pic>
      <xdr:nvPicPr>
        <xdr:cNvPr id="821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2434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48</xdr:row>
      <xdr:rowOff>0</xdr:rowOff>
    </xdr:from>
    <xdr:to>
      <xdr:col>13</xdr:col>
      <xdr:colOff>66675</xdr:colOff>
      <xdr:row>49</xdr:row>
      <xdr:rowOff>66675</xdr:rowOff>
    </xdr:to>
    <xdr:pic>
      <xdr:nvPicPr>
        <xdr:cNvPr id="821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48</xdr:row>
      <xdr:rowOff>0</xdr:rowOff>
    </xdr:from>
    <xdr:to>
      <xdr:col>13</xdr:col>
      <xdr:colOff>142875</xdr:colOff>
      <xdr:row>49</xdr:row>
      <xdr:rowOff>66675</xdr:rowOff>
    </xdr:to>
    <xdr:pic>
      <xdr:nvPicPr>
        <xdr:cNvPr id="821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48</xdr:row>
      <xdr:rowOff>0</xdr:rowOff>
    </xdr:from>
    <xdr:to>
      <xdr:col>13</xdr:col>
      <xdr:colOff>219075</xdr:colOff>
      <xdr:row>49</xdr:row>
      <xdr:rowOff>66675</xdr:rowOff>
    </xdr:to>
    <xdr:pic>
      <xdr:nvPicPr>
        <xdr:cNvPr id="821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48</xdr:row>
      <xdr:rowOff>0</xdr:rowOff>
    </xdr:from>
    <xdr:to>
      <xdr:col>13</xdr:col>
      <xdr:colOff>200025</xdr:colOff>
      <xdr:row>49</xdr:row>
      <xdr:rowOff>104775</xdr:rowOff>
    </xdr:to>
    <xdr:pic>
      <xdr:nvPicPr>
        <xdr:cNvPr id="821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24340" y="34664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48</xdr:row>
      <xdr:rowOff>0</xdr:rowOff>
    </xdr:from>
    <xdr:to>
      <xdr:col>13</xdr:col>
      <xdr:colOff>66675</xdr:colOff>
      <xdr:row>49</xdr:row>
      <xdr:rowOff>66675</xdr:rowOff>
    </xdr:to>
    <xdr:pic>
      <xdr:nvPicPr>
        <xdr:cNvPr id="821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48</xdr:row>
      <xdr:rowOff>0</xdr:rowOff>
    </xdr:from>
    <xdr:to>
      <xdr:col>13</xdr:col>
      <xdr:colOff>142875</xdr:colOff>
      <xdr:row>49</xdr:row>
      <xdr:rowOff>66675</xdr:rowOff>
    </xdr:to>
    <xdr:pic>
      <xdr:nvPicPr>
        <xdr:cNvPr id="822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48</xdr:row>
      <xdr:rowOff>0</xdr:rowOff>
    </xdr:from>
    <xdr:to>
      <xdr:col>13</xdr:col>
      <xdr:colOff>219075</xdr:colOff>
      <xdr:row>49</xdr:row>
      <xdr:rowOff>66675</xdr:rowOff>
    </xdr:to>
    <xdr:pic>
      <xdr:nvPicPr>
        <xdr:cNvPr id="822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34664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209550</xdr:colOff>
      <xdr:row>48</xdr:row>
      <xdr:rowOff>0</xdr:rowOff>
    </xdr:from>
    <xdr:to>
      <xdr:col>13</xdr:col>
      <xdr:colOff>295275</xdr:colOff>
      <xdr:row>49</xdr:row>
      <xdr:rowOff>95250</xdr:rowOff>
    </xdr:to>
    <xdr:pic>
      <xdr:nvPicPr>
        <xdr:cNvPr id="822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419590" y="3466465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66675</xdr:rowOff>
    </xdr:to>
    <xdr:pic>
      <xdr:nvPicPr>
        <xdr:cNvPr id="822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66675</xdr:rowOff>
    </xdr:to>
    <xdr:pic>
      <xdr:nvPicPr>
        <xdr:cNvPr id="822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66675</xdr:rowOff>
    </xdr:to>
    <xdr:pic>
      <xdr:nvPicPr>
        <xdr:cNvPr id="822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2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66675</xdr:rowOff>
    </xdr:to>
    <xdr:pic>
      <xdr:nvPicPr>
        <xdr:cNvPr id="822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66675</xdr:rowOff>
    </xdr:to>
    <xdr:pic>
      <xdr:nvPicPr>
        <xdr:cNvPr id="822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66675</xdr:rowOff>
    </xdr:to>
    <xdr:pic>
      <xdr:nvPicPr>
        <xdr:cNvPr id="822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3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66675</xdr:rowOff>
    </xdr:to>
    <xdr:pic>
      <xdr:nvPicPr>
        <xdr:cNvPr id="823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66675</xdr:rowOff>
    </xdr:to>
    <xdr:pic>
      <xdr:nvPicPr>
        <xdr:cNvPr id="823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66675</xdr:rowOff>
    </xdr:to>
    <xdr:pic>
      <xdr:nvPicPr>
        <xdr:cNvPr id="823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3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66675</xdr:rowOff>
    </xdr:to>
    <xdr:pic>
      <xdr:nvPicPr>
        <xdr:cNvPr id="823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66675</xdr:rowOff>
    </xdr:to>
    <xdr:pic>
      <xdr:nvPicPr>
        <xdr:cNvPr id="823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66675</xdr:rowOff>
    </xdr:to>
    <xdr:pic>
      <xdr:nvPicPr>
        <xdr:cNvPr id="823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3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66675</xdr:rowOff>
    </xdr:to>
    <xdr:pic>
      <xdr:nvPicPr>
        <xdr:cNvPr id="823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66675</xdr:rowOff>
    </xdr:to>
    <xdr:pic>
      <xdr:nvPicPr>
        <xdr:cNvPr id="824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66675</xdr:rowOff>
    </xdr:to>
    <xdr:pic>
      <xdr:nvPicPr>
        <xdr:cNvPr id="824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4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66675</xdr:rowOff>
    </xdr:to>
    <xdr:pic>
      <xdr:nvPicPr>
        <xdr:cNvPr id="824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66675</xdr:rowOff>
    </xdr:to>
    <xdr:pic>
      <xdr:nvPicPr>
        <xdr:cNvPr id="824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66675</xdr:rowOff>
    </xdr:to>
    <xdr:pic>
      <xdr:nvPicPr>
        <xdr:cNvPr id="824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4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66675</xdr:rowOff>
    </xdr:to>
    <xdr:pic>
      <xdr:nvPicPr>
        <xdr:cNvPr id="824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66675</xdr:rowOff>
    </xdr:to>
    <xdr:pic>
      <xdr:nvPicPr>
        <xdr:cNvPr id="824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66675</xdr:rowOff>
    </xdr:to>
    <xdr:pic>
      <xdr:nvPicPr>
        <xdr:cNvPr id="824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66675</xdr:rowOff>
    </xdr:to>
    <xdr:pic>
      <xdr:nvPicPr>
        <xdr:cNvPr id="825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66675</xdr:rowOff>
    </xdr:to>
    <xdr:pic>
      <xdr:nvPicPr>
        <xdr:cNvPr id="825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66675</xdr:rowOff>
    </xdr:to>
    <xdr:pic>
      <xdr:nvPicPr>
        <xdr:cNvPr id="825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5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66675</xdr:rowOff>
    </xdr:to>
    <xdr:pic>
      <xdr:nvPicPr>
        <xdr:cNvPr id="825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66675</xdr:rowOff>
    </xdr:to>
    <xdr:pic>
      <xdr:nvPicPr>
        <xdr:cNvPr id="825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66675</xdr:rowOff>
    </xdr:to>
    <xdr:pic>
      <xdr:nvPicPr>
        <xdr:cNvPr id="825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5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66675</xdr:rowOff>
    </xdr:to>
    <xdr:pic>
      <xdr:nvPicPr>
        <xdr:cNvPr id="825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66675</xdr:rowOff>
    </xdr:to>
    <xdr:pic>
      <xdr:nvPicPr>
        <xdr:cNvPr id="825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66675</xdr:rowOff>
    </xdr:to>
    <xdr:pic>
      <xdr:nvPicPr>
        <xdr:cNvPr id="826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6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66675</xdr:rowOff>
    </xdr:to>
    <xdr:pic>
      <xdr:nvPicPr>
        <xdr:cNvPr id="826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66675</xdr:rowOff>
    </xdr:to>
    <xdr:pic>
      <xdr:nvPicPr>
        <xdr:cNvPr id="826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66675</xdr:rowOff>
    </xdr:to>
    <xdr:pic>
      <xdr:nvPicPr>
        <xdr:cNvPr id="826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6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66675</xdr:rowOff>
    </xdr:to>
    <xdr:pic>
      <xdr:nvPicPr>
        <xdr:cNvPr id="826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66675</xdr:rowOff>
    </xdr:to>
    <xdr:pic>
      <xdr:nvPicPr>
        <xdr:cNvPr id="826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66675</xdr:rowOff>
    </xdr:to>
    <xdr:pic>
      <xdr:nvPicPr>
        <xdr:cNvPr id="826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6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66675</xdr:rowOff>
    </xdr:to>
    <xdr:pic>
      <xdr:nvPicPr>
        <xdr:cNvPr id="827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66675</xdr:rowOff>
    </xdr:to>
    <xdr:pic>
      <xdr:nvPicPr>
        <xdr:cNvPr id="827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66675</xdr:rowOff>
    </xdr:to>
    <xdr:pic>
      <xdr:nvPicPr>
        <xdr:cNvPr id="827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7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66675</xdr:rowOff>
    </xdr:to>
    <xdr:pic>
      <xdr:nvPicPr>
        <xdr:cNvPr id="827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66675</xdr:rowOff>
    </xdr:to>
    <xdr:pic>
      <xdr:nvPicPr>
        <xdr:cNvPr id="827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66675</xdr:rowOff>
    </xdr:to>
    <xdr:pic>
      <xdr:nvPicPr>
        <xdr:cNvPr id="827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209550</xdr:colOff>
      <xdr:row>0</xdr:row>
      <xdr:rowOff>0</xdr:rowOff>
    </xdr:from>
    <xdr:to>
      <xdr:col>9</xdr:col>
      <xdr:colOff>295275</xdr:colOff>
      <xdr:row>1</xdr:row>
      <xdr:rowOff>19050</xdr:rowOff>
    </xdr:to>
    <xdr:pic>
      <xdr:nvPicPr>
        <xdr:cNvPr id="827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162800" y="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66675</xdr:colOff>
      <xdr:row>1</xdr:row>
      <xdr:rowOff>238125</xdr:rowOff>
    </xdr:to>
    <xdr:pic>
      <xdr:nvPicPr>
        <xdr:cNvPr id="827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</xdr:row>
      <xdr:rowOff>0</xdr:rowOff>
    </xdr:from>
    <xdr:to>
      <xdr:col>7</xdr:col>
      <xdr:colOff>142875</xdr:colOff>
      <xdr:row>1</xdr:row>
      <xdr:rowOff>238125</xdr:rowOff>
    </xdr:to>
    <xdr:pic>
      <xdr:nvPicPr>
        <xdr:cNvPr id="827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</xdr:row>
      <xdr:rowOff>0</xdr:rowOff>
    </xdr:from>
    <xdr:to>
      <xdr:col>7</xdr:col>
      <xdr:colOff>219075</xdr:colOff>
      <xdr:row>1</xdr:row>
      <xdr:rowOff>238125</xdr:rowOff>
    </xdr:to>
    <xdr:pic>
      <xdr:nvPicPr>
        <xdr:cNvPr id="828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</xdr:row>
      <xdr:rowOff>0</xdr:rowOff>
    </xdr:from>
    <xdr:to>
      <xdr:col>7</xdr:col>
      <xdr:colOff>200025</xdr:colOff>
      <xdr:row>1</xdr:row>
      <xdr:rowOff>276225</xdr:rowOff>
    </xdr:to>
    <xdr:pic>
      <xdr:nvPicPr>
        <xdr:cNvPr id="828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47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66675</xdr:colOff>
      <xdr:row>1</xdr:row>
      <xdr:rowOff>238125</xdr:rowOff>
    </xdr:to>
    <xdr:pic>
      <xdr:nvPicPr>
        <xdr:cNvPr id="828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</xdr:row>
      <xdr:rowOff>0</xdr:rowOff>
    </xdr:from>
    <xdr:to>
      <xdr:col>7</xdr:col>
      <xdr:colOff>142875</xdr:colOff>
      <xdr:row>1</xdr:row>
      <xdr:rowOff>238125</xdr:rowOff>
    </xdr:to>
    <xdr:pic>
      <xdr:nvPicPr>
        <xdr:cNvPr id="828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4</xdr:row>
      <xdr:rowOff>95250</xdr:rowOff>
    </xdr:from>
    <xdr:to>
      <xdr:col>7</xdr:col>
      <xdr:colOff>190500</xdr:colOff>
      <xdr:row>5</xdr:row>
      <xdr:rowOff>200025</xdr:rowOff>
    </xdr:to>
    <xdr:pic>
      <xdr:nvPicPr>
        <xdr:cNvPr id="828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15000" y="10858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28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28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28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828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28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29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29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829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29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29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29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829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29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29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29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830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30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30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30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66675</xdr:colOff>
      <xdr:row>1</xdr:row>
      <xdr:rowOff>238125</xdr:rowOff>
    </xdr:to>
    <xdr:pic>
      <xdr:nvPicPr>
        <xdr:cNvPr id="830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1</xdr:row>
      <xdr:rowOff>0</xdr:rowOff>
    </xdr:from>
    <xdr:to>
      <xdr:col>13</xdr:col>
      <xdr:colOff>142875</xdr:colOff>
      <xdr:row>1</xdr:row>
      <xdr:rowOff>238125</xdr:rowOff>
    </xdr:to>
    <xdr:pic>
      <xdr:nvPicPr>
        <xdr:cNvPr id="830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1</xdr:row>
      <xdr:rowOff>0</xdr:rowOff>
    </xdr:from>
    <xdr:to>
      <xdr:col>13</xdr:col>
      <xdr:colOff>219075</xdr:colOff>
      <xdr:row>1</xdr:row>
      <xdr:rowOff>238125</xdr:rowOff>
    </xdr:to>
    <xdr:pic>
      <xdr:nvPicPr>
        <xdr:cNvPr id="830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1</xdr:row>
      <xdr:rowOff>0</xdr:rowOff>
    </xdr:from>
    <xdr:to>
      <xdr:col>13</xdr:col>
      <xdr:colOff>200025</xdr:colOff>
      <xdr:row>1</xdr:row>
      <xdr:rowOff>276225</xdr:rowOff>
    </xdr:to>
    <xdr:pic>
      <xdr:nvPicPr>
        <xdr:cNvPr id="830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24340" y="247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66675</xdr:colOff>
      <xdr:row>1</xdr:row>
      <xdr:rowOff>238125</xdr:rowOff>
    </xdr:to>
    <xdr:pic>
      <xdr:nvPicPr>
        <xdr:cNvPr id="830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1</xdr:row>
      <xdr:rowOff>0</xdr:rowOff>
    </xdr:from>
    <xdr:to>
      <xdr:col>13</xdr:col>
      <xdr:colOff>142875</xdr:colOff>
      <xdr:row>1</xdr:row>
      <xdr:rowOff>238125</xdr:rowOff>
    </xdr:to>
    <xdr:pic>
      <xdr:nvPicPr>
        <xdr:cNvPr id="830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1</xdr:row>
      <xdr:rowOff>0</xdr:rowOff>
    </xdr:from>
    <xdr:to>
      <xdr:col>13</xdr:col>
      <xdr:colOff>219075</xdr:colOff>
      <xdr:row>1</xdr:row>
      <xdr:rowOff>238125</xdr:rowOff>
    </xdr:to>
    <xdr:pic>
      <xdr:nvPicPr>
        <xdr:cNvPr id="831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1</xdr:row>
      <xdr:rowOff>85725</xdr:rowOff>
    </xdr:from>
    <xdr:to>
      <xdr:col>13</xdr:col>
      <xdr:colOff>200025</xdr:colOff>
      <xdr:row>1</xdr:row>
      <xdr:rowOff>361950</xdr:rowOff>
    </xdr:to>
    <xdr:pic>
      <xdr:nvPicPr>
        <xdr:cNvPr id="831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24340" y="3333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1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1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1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831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2434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1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1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1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831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2434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2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2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2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832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2434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2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2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2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832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2434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2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100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2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862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3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6244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209550</xdr:colOff>
      <xdr:row>2</xdr:row>
      <xdr:rowOff>152400</xdr:rowOff>
    </xdr:from>
    <xdr:to>
      <xdr:col>13</xdr:col>
      <xdr:colOff>295275</xdr:colOff>
      <xdr:row>4</xdr:row>
      <xdr:rowOff>76200</xdr:rowOff>
    </xdr:to>
    <xdr:pic>
      <xdr:nvPicPr>
        <xdr:cNvPr id="833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419590" y="80010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83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83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83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83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83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83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83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83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83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83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83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83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83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83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83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83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83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83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83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83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83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83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83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83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83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83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83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83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83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83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83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83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83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83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83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83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83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83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83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83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83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83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83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83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83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83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83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83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83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83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83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83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83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83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83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83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83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83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83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83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83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83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83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83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83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83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83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83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84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84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84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84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84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84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84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84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84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84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84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84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84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84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84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84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84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84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84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84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84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84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84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84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84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84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84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84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84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84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84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84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84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84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84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84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84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84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84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84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84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84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84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84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84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84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84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84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84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84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84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84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84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84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84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84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84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84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84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84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84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84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84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84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84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84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84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84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84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84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84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84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84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84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84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84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84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84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84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84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84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84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84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84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84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84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84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84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84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84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84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84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84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84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84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84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84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84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84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84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85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85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85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85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85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85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85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85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85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85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85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85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85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85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85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85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85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85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85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85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85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85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85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85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85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85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85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85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85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85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85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85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85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85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85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85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85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85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85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85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48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85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24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85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91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85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7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85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53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85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29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85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96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85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2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85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58365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5</xdr:row>
      <xdr:rowOff>0</xdr:rowOff>
    </xdr:from>
    <xdr:to>
      <xdr:col>21</xdr:col>
      <xdr:colOff>409575</xdr:colOff>
      <xdr:row>6</xdr:row>
      <xdr:rowOff>257175</xdr:rowOff>
    </xdr:to>
    <xdr:pic>
      <xdr:nvPicPr>
        <xdr:cNvPr id="85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91665" y="1162050"/>
          <a:ext cx="66675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5</xdr:row>
      <xdr:rowOff>0</xdr:rowOff>
    </xdr:from>
    <xdr:to>
      <xdr:col>7</xdr:col>
      <xdr:colOff>190500</xdr:colOff>
      <xdr:row>5</xdr:row>
      <xdr:rowOff>276225</xdr:rowOff>
    </xdr:to>
    <xdr:pic>
      <xdr:nvPicPr>
        <xdr:cNvPr id="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15000" y="1162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57150</xdr:colOff>
      <xdr:row>8</xdr:row>
      <xdr:rowOff>238760</xdr:rowOff>
    </xdr:to>
    <xdr:pic>
      <xdr:nvPicPr>
        <xdr:cNvPr id="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33909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8</xdr:row>
      <xdr:rowOff>0</xdr:rowOff>
    </xdr:from>
    <xdr:to>
      <xdr:col>22</xdr:col>
      <xdr:colOff>142875</xdr:colOff>
      <xdr:row>8</xdr:row>
      <xdr:rowOff>238760</xdr:rowOff>
    </xdr:to>
    <xdr:pic>
      <xdr:nvPicPr>
        <xdr:cNvPr id="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8</xdr:row>
      <xdr:rowOff>0</xdr:rowOff>
    </xdr:from>
    <xdr:to>
      <xdr:col>22</xdr:col>
      <xdr:colOff>219710</xdr:colOff>
      <xdr:row>8</xdr:row>
      <xdr:rowOff>238760</xdr:rowOff>
    </xdr:to>
    <xdr:pic>
      <xdr:nvPicPr>
        <xdr:cNvPr id="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8</xdr:row>
      <xdr:rowOff>0</xdr:rowOff>
    </xdr:from>
    <xdr:to>
      <xdr:col>22</xdr:col>
      <xdr:colOff>295275</xdr:colOff>
      <xdr:row>8</xdr:row>
      <xdr:rowOff>238760</xdr:rowOff>
    </xdr:to>
    <xdr:pic>
      <xdr:nvPicPr>
        <xdr:cNvPr id="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8</xdr:row>
      <xdr:rowOff>0</xdr:rowOff>
    </xdr:from>
    <xdr:to>
      <xdr:col>22</xdr:col>
      <xdr:colOff>371475</xdr:colOff>
      <xdr:row>8</xdr:row>
      <xdr:rowOff>238760</xdr:rowOff>
    </xdr:to>
    <xdr:pic>
      <xdr:nvPicPr>
        <xdr:cNvPr id="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8</xdr:row>
      <xdr:rowOff>0</xdr:rowOff>
    </xdr:from>
    <xdr:to>
      <xdr:col>22</xdr:col>
      <xdr:colOff>447675</xdr:colOff>
      <xdr:row>8</xdr:row>
      <xdr:rowOff>238760</xdr:rowOff>
    </xdr:to>
    <xdr:pic>
      <xdr:nvPicPr>
        <xdr:cNvPr id="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8</xdr:row>
      <xdr:rowOff>0</xdr:rowOff>
    </xdr:from>
    <xdr:to>
      <xdr:col>22</xdr:col>
      <xdr:colOff>524510</xdr:colOff>
      <xdr:row>8</xdr:row>
      <xdr:rowOff>238760</xdr:rowOff>
    </xdr:to>
    <xdr:pic>
      <xdr:nvPicPr>
        <xdr:cNvPr id="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8</xdr:row>
      <xdr:rowOff>0</xdr:rowOff>
    </xdr:from>
    <xdr:to>
      <xdr:col>22</xdr:col>
      <xdr:colOff>600075</xdr:colOff>
      <xdr:row>8</xdr:row>
      <xdr:rowOff>238760</xdr:rowOff>
    </xdr:to>
    <xdr:pic>
      <xdr:nvPicPr>
        <xdr:cNvPr id="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33909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8</xdr:row>
      <xdr:rowOff>0</xdr:rowOff>
    </xdr:from>
    <xdr:to>
      <xdr:col>22</xdr:col>
      <xdr:colOff>676275</xdr:colOff>
      <xdr:row>8</xdr:row>
      <xdr:rowOff>238760</xdr:rowOff>
    </xdr:to>
    <xdr:pic>
      <xdr:nvPicPr>
        <xdr:cNvPr id="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57150</xdr:colOff>
      <xdr:row>8</xdr:row>
      <xdr:rowOff>238760</xdr:rowOff>
    </xdr:to>
    <xdr:pic>
      <xdr:nvPicPr>
        <xdr:cNvPr id="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33909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8</xdr:row>
      <xdr:rowOff>0</xdr:rowOff>
    </xdr:from>
    <xdr:to>
      <xdr:col>22</xdr:col>
      <xdr:colOff>142875</xdr:colOff>
      <xdr:row>8</xdr:row>
      <xdr:rowOff>238760</xdr:rowOff>
    </xdr:to>
    <xdr:pic>
      <xdr:nvPicPr>
        <xdr:cNvPr id="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8</xdr:row>
      <xdr:rowOff>0</xdr:rowOff>
    </xdr:from>
    <xdr:to>
      <xdr:col>22</xdr:col>
      <xdr:colOff>219710</xdr:colOff>
      <xdr:row>8</xdr:row>
      <xdr:rowOff>238760</xdr:rowOff>
    </xdr:to>
    <xdr:pic>
      <xdr:nvPicPr>
        <xdr:cNvPr id="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8</xdr:row>
      <xdr:rowOff>0</xdr:rowOff>
    </xdr:from>
    <xdr:to>
      <xdr:col>22</xdr:col>
      <xdr:colOff>295275</xdr:colOff>
      <xdr:row>8</xdr:row>
      <xdr:rowOff>238760</xdr:rowOff>
    </xdr:to>
    <xdr:pic>
      <xdr:nvPicPr>
        <xdr:cNvPr id="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342265</xdr:colOff>
      <xdr:row>8</xdr:row>
      <xdr:rowOff>0</xdr:rowOff>
    </xdr:from>
    <xdr:to>
      <xdr:col>22</xdr:col>
      <xdr:colOff>408940</xdr:colOff>
      <xdr:row>9</xdr:row>
      <xdr:rowOff>257175</xdr:rowOff>
    </xdr:to>
    <xdr:pic>
      <xdr:nvPicPr>
        <xdr:cNvPr id="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030" y="3390900"/>
          <a:ext cx="66675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8</xdr:row>
      <xdr:rowOff>0</xdr:rowOff>
    </xdr:from>
    <xdr:to>
      <xdr:col>22</xdr:col>
      <xdr:colOff>447675</xdr:colOff>
      <xdr:row>8</xdr:row>
      <xdr:rowOff>238760</xdr:rowOff>
    </xdr:to>
    <xdr:pic>
      <xdr:nvPicPr>
        <xdr:cNvPr id="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8</xdr:row>
      <xdr:rowOff>0</xdr:rowOff>
    </xdr:from>
    <xdr:to>
      <xdr:col>22</xdr:col>
      <xdr:colOff>524510</xdr:colOff>
      <xdr:row>8</xdr:row>
      <xdr:rowOff>238760</xdr:rowOff>
    </xdr:to>
    <xdr:pic>
      <xdr:nvPicPr>
        <xdr:cNvPr id="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8</xdr:row>
      <xdr:rowOff>0</xdr:rowOff>
    </xdr:from>
    <xdr:to>
      <xdr:col>22</xdr:col>
      <xdr:colOff>600075</xdr:colOff>
      <xdr:row>8</xdr:row>
      <xdr:rowOff>238760</xdr:rowOff>
    </xdr:to>
    <xdr:pic>
      <xdr:nvPicPr>
        <xdr:cNvPr id="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33909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8</xdr:row>
      <xdr:rowOff>0</xdr:rowOff>
    </xdr:from>
    <xdr:to>
      <xdr:col>22</xdr:col>
      <xdr:colOff>676275</xdr:colOff>
      <xdr:row>8</xdr:row>
      <xdr:rowOff>238760</xdr:rowOff>
    </xdr:to>
    <xdr:pic>
      <xdr:nvPicPr>
        <xdr:cNvPr id="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57150</xdr:colOff>
      <xdr:row>8</xdr:row>
      <xdr:rowOff>238760</xdr:rowOff>
    </xdr:to>
    <xdr:pic>
      <xdr:nvPicPr>
        <xdr:cNvPr id="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33909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8</xdr:row>
      <xdr:rowOff>0</xdr:rowOff>
    </xdr:from>
    <xdr:to>
      <xdr:col>22</xdr:col>
      <xdr:colOff>142875</xdr:colOff>
      <xdr:row>8</xdr:row>
      <xdr:rowOff>238760</xdr:rowOff>
    </xdr:to>
    <xdr:pic>
      <xdr:nvPicPr>
        <xdr:cNvPr id="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8</xdr:row>
      <xdr:rowOff>0</xdr:rowOff>
    </xdr:from>
    <xdr:to>
      <xdr:col>22</xdr:col>
      <xdr:colOff>219710</xdr:colOff>
      <xdr:row>8</xdr:row>
      <xdr:rowOff>238760</xdr:rowOff>
    </xdr:to>
    <xdr:pic>
      <xdr:nvPicPr>
        <xdr:cNvPr id="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8</xdr:row>
      <xdr:rowOff>0</xdr:rowOff>
    </xdr:from>
    <xdr:to>
      <xdr:col>22</xdr:col>
      <xdr:colOff>295275</xdr:colOff>
      <xdr:row>8</xdr:row>
      <xdr:rowOff>238760</xdr:rowOff>
    </xdr:to>
    <xdr:pic>
      <xdr:nvPicPr>
        <xdr:cNvPr id="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8</xdr:row>
      <xdr:rowOff>0</xdr:rowOff>
    </xdr:from>
    <xdr:to>
      <xdr:col>22</xdr:col>
      <xdr:colOff>371475</xdr:colOff>
      <xdr:row>8</xdr:row>
      <xdr:rowOff>238760</xdr:rowOff>
    </xdr:to>
    <xdr:pic>
      <xdr:nvPicPr>
        <xdr:cNvPr id="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8</xdr:row>
      <xdr:rowOff>0</xdr:rowOff>
    </xdr:from>
    <xdr:to>
      <xdr:col>22</xdr:col>
      <xdr:colOff>447675</xdr:colOff>
      <xdr:row>8</xdr:row>
      <xdr:rowOff>238760</xdr:rowOff>
    </xdr:to>
    <xdr:pic>
      <xdr:nvPicPr>
        <xdr:cNvPr id="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8</xdr:row>
      <xdr:rowOff>0</xdr:rowOff>
    </xdr:from>
    <xdr:to>
      <xdr:col>22</xdr:col>
      <xdr:colOff>524510</xdr:colOff>
      <xdr:row>8</xdr:row>
      <xdr:rowOff>238760</xdr:rowOff>
    </xdr:to>
    <xdr:pic>
      <xdr:nvPicPr>
        <xdr:cNvPr id="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8</xdr:row>
      <xdr:rowOff>0</xdr:rowOff>
    </xdr:from>
    <xdr:to>
      <xdr:col>22</xdr:col>
      <xdr:colOff>600075</xdr:colOff>
      <xdr:row>8</xdr:row>
      <xdr:rowOff>238760</xdr:rowOff>
    </xdr:to>
    <xdr:pic>
      <xdr:nvPicPr>
        <xdr:cNvPr id="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33909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8</xdr:row>
      <xdr:rowOff>0</xdr:rowOff>
    </xdr:from>
    <xdr:to>
      <xdr:col>22</xdr:col>
      <xdr:colOff>676275</xdr:colOff>
      <xdr:row>8</xdr:row>
      <xdr:rowOff>238760</xdr:rowOff>
    </xdr:to>
    <xdr:pic>
      <xdr:nvPicPr>
        <xdr:cNvPr id="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57150</xdr:colOff>
      <xdr:row>8</xdr:row>
      <xdr:rowOff>238760</xdr:rowOff>
    </xdr:to>
    <xdr:pic>
      <xdr:nvPicPr>
        <xdr:cNvPr id="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33909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8</xdr:row>
      <xdr:rowOff>0</xdr:rowOff>
    </xdr:from>
    <xdr:to>
      <xdr:col>22</xdr:col>
      <xdr:colOff>142875</xdr:colOff>
      <xdr:row>8</xdr:row>
      <xdr:rowOff>238760</xdr:rowOff>
    </xdr:to>
    <xdr:pic>
      <xdr:nvPicPr>
        <xdr:cNvPr id="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8</xdr:row>
      <xdr:rowOff>0</xdr:rowOff>
    </xdr:from>
    <xdr:to>
      <xdr:col>22</xdr:col>
      <xdr:colOff>219710</xdr:colOff>
      <xdr:row>8</xdr:row>
      <xdr:rowOff>238760</xdr:rowOff>
    </xdr:to>
    <xdr:pic>
      <xdr:nvPicPr>
        <xdr:cNvPr id="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8</xdr:row>
      <xdr:rowOff>0</xdr:rowOff>
    </xdr:from>
    <xdr:to>
      <xdr:col>22</xdr:col>
      <xdr:colOff>295275</xdr:colOff>
      <xdr:row>8</xdr:row>
      <xdr:rowOff>238760</xdr:rowOff>
    </xdr:to>
    <xdr:pic>
      <xdr:nvPicPr>
        <xdr:cNvPr id="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8</xdr:row>
      <xdr:rowOff>0</xdr:rowOff>
    </xdr:from>
    <xdr:to>
      <xdr:col>22</xdr:col>
      <xdr:colOff>371475</xdr:colOff>
      <xdr:row>8</xdr:row>
      <xdr:rowOff>238760</xdr:rowOff>
    </xdr:to>
    <xdr:pic>
      <xdr:nvPicPr>
        <xdr:cNvPr id="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8</xdr:row>
      <xdr:rowOff>0</xdr:rowOff>
    </xdr:from>
    <xdr:to>
      <xdr:col>22</xdr:col>
      <xdr:colOff>447675</xdr:colOff>
      <xdr:row>8</xdr:row>
      <xdr:rowOff>238760</xdr:rowOff>
    </xdr:to>
    <xdr:pic>
      <xdr:nvPicPr>
        <xdr:cNvPr id="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8</xdr:row>
      <xdr:rowOff>0</xdr:rowOff>
    </xdr:from>
    <xdr:to>
      <xdr:col>22</xdr:col>
      <xdr:colOff>524510</xdr:colOff>
      <xdr:row>8</xdr:row>
      <xdr:rowOff>238760</xdr:rowOff>
    </xdr:to>
    <xdr:pic>
      <xdr:nvPicPr>
        <xdr:cNvPr id="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8</xdr:row>
      <xdr:rowOff>0</xdr:rowOff>
    </xdr:from>
    <xdr:to>
      <xdr:col>22</xdr:col>
      <xdr:colOff>600075</xdr:colOff>
      <xdr:row>8</xdr:row>
      <xdr:rowOff>238760</xdr:rowOff>
    </xdr:to>
    <xdr:pic>
      <xdr:nvPicPr>
        <xdr:cNvPr id="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33909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8</xdr:row>
      <xdr:rowOff>0</xdr:rowOff>
    </xdr:from>
    <xdr:to>
      <xdr:col>22</xdr:col>
      <xdr:colOff>676275</xdr:colOff>
      <xdr:row>8</xdr:row>
      <xdr:rowOff>238760</xdr:rowOff>
    </xdr:to>
    <xdr:pic>
      <xdr:nvPicPr>
        <xdr:cNvPr id="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57150</xdr:colOff>
      <xdr:row>8</xdr:row>
      <xdr:rowOff>238760</xdr:rowOff>
    </xdr:to>
    <xdr:pic>
      <xdr:nvPicPr>
        <xdr:cNvPr id="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33909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8</xdr:row>
      <xdr:rowOff>0</xdr:rowOff>
    </xdr:from>
    <xdr:to>
      <xdr:col>22</xdr:col>
      <xdr:colOff>142875</xdr:colOff>
      <xdr:row>8</xdr:row>
      <xdr:rowOff>238760</xdr:rowOff>
    </xdr:to>
    <xdr:pic>
      <xdr:nvPicPr>
        <xdr:cNvPr id="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8</xdr:row>
      <xdr:rowOff>0</xdr:rowOff>
    </xdr:from>
    <xdr:to>
      <xdr:col>22</xdr:col>
      <xdr:colOff>219710</xdr:colOff>
      <xdr:row>8</xdr:row>
      <xdr:rowOff>238760</xdr:rowOff>
    </xdr:to>
    <xdr:pic>
      <xdr:nvPicPr>
        <xdr:cNvPr id="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8</xdr:row>
      <xdr:rowOff>0</xdr:rowOff>
    </xdr:from>
    <xdr:to>
      <xdr:col>22</xdr:col>
      <xdr:colOff>295275</xdr:colOff>
      <xdr:row>8</xdr:row>
      <xdr:rowOff>238760</xdr:rowOff>
    </xdr:to>
    <xdr:pic>
      <xdr:nvPicPr>
        <xdr:cNvPr id="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8</xdr:row>
      <xdr:rowOff>0</xdr:rowOff>
    </xdr:from>
    <xdr:to>
      <xdr:col>22</xdr:col>
      <xdr:colOff>371475</xdr:colOff>
      <xdr:row>8</xdr:row>
      <xdr:rowOff>238760</xdr:rowOff>
    </xdr:to>
    <xdr:pic>
      <xdr:nvPicPr>
        <xdr:cNvPr id="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8</xdr:row>
      <xdr:rowOff>0</xdr:rowOff>
    </xdr:from>
    <xdr:to>
      <xdr:col>22</xdr:col>
      <xdr:colOff>447675</xdr:colOff>
      <xdr:row>8</xdr:row>
      <xdr:rowOff>238760</xdr:rowOff>
    </xdr:to>
    <xdr:pic>
      <xdr:nvPicPr>
        <xdr:cNvPr id="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8</xdr:row>
      <xdr:rowOff>0</xdr:rowOff>
    </xdr:from>
    <xdr:to>
      <xdr:col>22</xdr:col>
      <xdr:colOff>524510</xdr:colOff>
      <xdr:row>8</xdr:row>
      <xdr:rowOff>238760</xdr:rowOff>
    </xdr:to>
    <xdr:pic>
      <xdr:nvPicPr>
        <xdr:cNvPr id="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8</xdr:row>
      <xdr:rowOff>0</xdr:rowOff>
    </xdr:from>
    <xdr:to>
      <xdr:col>22</xdr:col>
      <xdr:colOff>600075</xdr:colOff>
      <xdr:row>8</xdr:row>
      <xdr:rowOff>238760</xdr:rowOff>
    </xdr:to>
    <xdr:pic>
      <xdr:nvPicPr>
        <xdr:cNvPr id="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33909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8</xdr:row>
      <xdr:rowOff>0</xdr:rowOff>
    </xdr:from>
    <xdr:to>
      <xdr:col>22</xdr:col>
      <xdr:colOff>676275</xdr:colOff>
      <xdr:row>8</xdr:row>
      <xdr:rowOff>238760</xdr:rowOff>
    </xdr:to>
    <xdr:pic>
      <xdr:nvPicPr>
        <xdr:cNvPr id="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57150</xdr:colOff>
      <xdr:row>8</xdr:row>
      <xdr:rowOff>238760</xdr:rowOff>
    </xdr:to>
    <xdr:pic>
      <xdr:nvPicPr>
        <xdr:cNvPr id="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33909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8</xdr:row>
      <xdr:rowOff>0</xdr:rowOff>
    </xdr:from>
    <xdr:to>
      <xdr:col>22</xdr:col>
      <xdr:colOff>142875</xdr:colOff>
      <xdr:row>8</xdr:row>
      <xdr:rowOff>238760</xdr:rowOff>
    </xdr:to>
    <xdr:pic>
      <xdr:nvPicPr>
        <xdr:cNvPr id="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8</xdr:row>
      <xdr:rowOff>0</xdr:rowOff>
    </xdr:from>
    <xdr:to>
      <xdr:col>22</xdr:col>
      <xdr:colOff>219710</xdr:colOff>
      <xdr:row>8</xdr:row>
      <xdr:rowOff>238760</xdr:rowOff>
    </xdr:to>
    <xdr:pic>
      <xdr:nvPicPr>
        <xdr:cNvPr id="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8</xdr:row>
      <xdr:rowOff>0</xdr:rowOff>
    </xdr:from>
    <xdr:to>
      <xdr:col>22</xdr:col>
      <xdr:colOff>295275</xdr:colOff>
      <xdr:row>8</xdr:row>
      <xdr:rowOff>238760</xdr:rowOff>
    </xdr:to>
    <xdr:pic>
      <xdr:nvPicPr>
        <xdr:cNvPr id="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8</xdr:row>
      <xdr:rowOff>0</xdr:rowOff>
    </xdr:from>
    <xdr:to>
      <xdr:col>22</xdr:col>
      <xdr:colOff>371475</xdr:colOff>
      <xdr:row>8</xdr:row>
      <xdr:rowOff>238760</xdr:rowOff>
    </xdr:to>
    <xdr:pic>
      <xdr:nvPicPr>
        <xdr:cNvPr id="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8</xdr:row>
      <xdr:rowOff>0</xdr:rowOff>
    </xdr:from>
    <xdr:to>
      <xdr:col>22</xdr:col>
      <xdr:colOff>447675</xdr:colOff>
      <xdr:row>8</xdr:row>
      <xdr:rowOff>238760</xdr:rowOff>
    </xdr:to>
    <xdr:pic>
      <xdr:nvPicPr>
        <xdr:cNvPr id="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8</xdr:row>
      <xdr:rowOff>0</xdr:rowOff>
    </xdr:from>
    <xdr:to>
      <xdr:col>22</xdr:col>
      <xdr:colOff>524510</xdr:colOff>
      <xdr:row>8</xdr:row>
      <xdr:rowOff>238760</xdr:rowOff>
    </xdr:to>
    <xdr:pic>
      <xdr:nvPicPr>
        <xdr:cNvPr id="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8</xdr:row>
      <xdr:rowOff>0</xdr:rowOff>
    </xdr:from>
    <xdr:to>
      <xdr:col>22</xdr:col>
      <xdr:colOff>600075</xdr:colOff>
      <xdr:row>8</xdr:row>
      <xdr:rowOff>238760</xdr:rowOff>
    </xdr:to>
    <xdr:pic>
      <xdr:nvPicPr>
        <xdr:cNvPr id="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33909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8</xdr:row>
      <xdr:rowOff>0</xdr:rowOff>
    </xdr:from>
    <xdr:to>
      <xdr:col>22</xdr:col>
      <xdr:colOff>676275</xdr:colOff>
      <xdr:row>8</xdr:row>
      <xdr:rowOff>238760</xdr:rowOff>
    </xdr:to>
    <xdr:pic>
      <xdr:nvPicPr>
        <xdr:cNvPr id="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57150</xdr:colOff>
      <xdr:row>8</xdr:row>
      <xdr:rowOff>238760</xdr:rowOff>
    </xdr:to>
    <xdr:pic>
      <xdr:nvPicPr>
        <xdr:cNvPr id="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33909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8</xdr:row>
      <xdr:rowOff>0</xdr:rowOff>
    </xdr:from>
    <xdr:to>
      <xdr:col>22</xdr:col>
      <xdr:colOff>142875</xdr:colOff>
      <xdr:row>8</xdr:row>
      <xdr:rowOff>238760</xdr:rowOff>
    </xdr:to>
    <xdr:pic>
      <xdr:nvPicPr>
        <xdr:cNvPr id="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8</xdr:row>
      <xdr:rowOff>0</xdr:rowOff>
    </xdr:from>
    <xdr:to>
      <xdr:col>22</xdr:col>
      <xdr:colOff>219710</xdr:colOff>
      <xdr:row>8</xdr:row>
      <xdr:rowOff>238760</xdr:rowOff>
    </xdr:to>
    <xdr:pic>
      <xdr:nvPicPr>
        <xdr:cNvPr id="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8</xdr:row>
      <xdr:rowOff>0</xdr:rowOff>
    </xdr:from>
    <xdr:to>
      <xdr:col>22</xdr:col>
      <xdr:colOff>295275</xdr:colOff>
      <xdr:row>8</xdr:row>
      <xdr:rowOff>238760</xdr:rowOff>
    </xdr:to>
    <xdr:pic>
      <xdr:nvPicPr>
        <xdr:cNvPr id="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8</xdr:row>
      <xdr:rowOff>0</xdr:rowOff>
    </xdr:from>
    <xdr:to>
      <xdr:col>22</xdr:col>
      <xdr:colOff>371475</xdr:colOff>
      <xdr:row>8</xdr:row>
      <xdr:rowOff>238760</xdr:rowOff>
    </xdr:to>
    <xdr:pic>
      <xdr:nvPicPr>
        <xdr:cNvPr id="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8</xdr:row>
      <xdr:rowOff>0</xdr:rowOff>
    </xdr:from>
    <xdr:to>
      <xdr:col>22</xdr:col>
      <xdr:colOff>447675</xdr:colOff>
      <xdr:row>8</xdr:row>
      <xdr:rowOff>238760</xdr:rowOff>
    </xdr:to>
    <xdr:pic>
      <xdr:nvPicPr>
        <xdr:cNvPr id="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8</xdr:row>
      <xdr:rowOff>0</xdr:rowOff>
    </xdr:from>
    <xdr:to>
      <xdr:col>22</xdr:col>
      <xdr:colOff>524510</xdr:colOff>
      <xdr:row>8</xdr:row>
      <xdr:rowOff>238760</xdr:rowOff>
    </xdr:to>
    <xdr:pic>
      <xdr:nvPicPr>
        <xdr:cNvPr id="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8</xdr:row>
      <xdr:rowOff>0</xdr:rowOff>
    </xdr:from>
    <xdr:to>
      <xdr:col>22</xdr:col>
      <xdr:colOff>600075</xdr:colOff>
      <xdr:row>8</xdr:row>
      <xdr:rowOff>238760</xdr:rowOff>
    </xdr:to>
    <xdr:pic>
      <xdr:nvPicPr>
        <xdr:cNvPr id="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33909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8</xdr:row>
      <xdr:rowOff>0</xdr:rowOff>
    </xdr:from>
    <xdr:to>
      <xdr:col>22</xdr:col>
      <xdr:colOff>676275</xdr:colOff>
      <xdr:row>8</xdr:row>
      <xdr:rowOff>238760</xdr:rowOff>
    </xdr:to>
    <xdr:pic>
      <xdr:nvPicPr>
        <xdr:cNvPr id="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57150</xdr:colOff>
      <xdr:row>8</xdr:row>
      <xdr:rowOff>238760</xdr:rowOff>
    </xdr:to>
    <xdr:pic>
      <xdr:nvPicPr>
        <xdr:cNvPr id="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33909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8</xdr:row>
      <xdr:rowOff>0</xdr:rowOff>
    </xdr:from>
    <xdr:to>
      <xdr:col>22</xdr:col>
      <xdr:colOff>142875</xdr:colOff>
      <xdr:row>8</xdr:row>
      <xdr:rowOff>238760</xdr:rowOff>
    </xdr:to>
    <xdr:pic>
      <xdr:nvPicPr>
        <xdr:cNvPr id="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8</xdr:row>
      <xdr:rowOff>0</xdr:rowOff>
    </xdr:from>
    <xdr:to>
      <xdr:col>22</xdr:col>
      <xdr:colOff>219710</xdr:colOff>
      <xdr:row>8</xdr:row>
      <xdr:rowOff>238760</xdr:rowOff>
    </xdr:to>
    <xdr:pic>
      <xdr:nvPicPr>
        <xdr:cNvPr id="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8</xdr:row>
      <xdr:rowOff>0</xdr:rowOff>
    </xdr:from>
    <xdr:to>
      <xdr:col>22</xdr:col>
      <xdr:colOff>295275</xdr:colOff>
      <xdr:row>8</xdr:row>
      <xdr:rowOff>238760</xdr:rowOff>
    </xdr:to>
    <xdr:pic>
      <xdr:nvPicPr>
        <xdr:cNvPr id="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8</xdr:row>
      <xdr:rowOff>0</xdr:rowOff>
    </xdr:from>
    <xdr:to>
      <xdr:col>22</xdr:col>
      <xdr:colOff>371475</xdr:colOff>
      <xdr:row>8</xdr:row>
      <xdr:rowOff>238760</xdr:rowOff>
    </xdr:to>
    <xdr:pic>
      <xdr:nvPicPr>
        <xdr:cNvPr id="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8</xdr:row>
      <xdr:rowOff>0</xdr:rowOff>
    </xdr:from>
    <xdr:to>
      <xdr:col>22</xdr:col>
      <xdr:colOff>447675</xdr:colOff>
      <xdr:row>8</xdr:row>
      <xdr:rowOff>238760</xdr:rowOff>
    </xdr:to>
    <xdr:pic>
      <xdr:nvPicPr>
        <xdr:cNvPr id="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8</xdr:row>
      <xdr:rowOff>0</xdr:rowOff>
    </xdr:from>
    <xdr:to>
      <xdr:col>22</xdr:col>
      <xdr:colOff>524510</xdr:colOff>
      <xdr:row>8</xdr:row>
      <xdr:rowOff>238760</xdr:rowOff>
    </xdr:to>
    <xdr:pic>
      <xdr:nvPicPr>
        <xdr:cNvPr id="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8</xdr:row>
      <xdr:rowOff>0</xdr:rowOff>
    </xdr:from>
    <xdr:to>
      <xdr:col>22</xdr:col>
      <xdr:colOff>600075</xdr:colOff>
      <xdr:row>8</xdr:row>
      <xdr:rowOff>238760</xdr:rowOff>
    </xdr:to>
    <xdr:pic>
      <xdr:nvPicPr>
        <xdr:cNvPr id="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33909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8</xdr:row>
      <xdr:rowOff>0</xdr:rowOff>
    </xdr:from>
    <xdr:to>
      <xdr:col>22</xdr:col>
      <xdr:colOff>676275</xdr:colOff>
      <xdr:row>8</xdr:row>
      <xdr:rowOff>238760</xdr:rowOff>
    </xdr:to>
    <xdr:pic>
      <xdr:nvPicPr>
        <xdr:cNvPr id="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57150</xdr:colOff>
      <xdr:row>8</xdr:row>
      <xdr:rowOff>238760</xdr:rowOff>
    </xdr:to>
    <xdr:pic>
      <xdr:nvPicPr>
        <xdr:cNvPr id="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33909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8</xdr:row>
      <xdr:rowOff>0</xdr:rowOff>
    </xdr:from>
    <xdr:to>
      <xdr:col>22</xdr:col>
      <xdr:colOff>142875</xdr:colOff>
      <xdr:row>8</xdr:row>
      <xdr:rowOff>238760</xdr:rowOff>
    </xdr:to>
    <xdr:pic>
      <xdr:nvPicPr>
        <xdr:cNvPr id="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8</xdr:row>
      <xdr:rowOff>0</xdr:rowOff>
    </xdr:from>
    <xdr:to>
      <xdr:col>22</xdr:col>
      <xdr:colOff>219710</xdr:colOff>
      <xdr:row>8</xdr:row>
      <xdr:rowOff>238760</xdr:rowOff>
    </xdr:to>
    <xdr:pic>
      <xdr:nvPicPr>
        <xdr:cNvPr id="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8</xdr:row>
      <xdr:rowOff>0</xdr:rowOff>
    </xdr:from>
    <xdr:to>
      <xdr:col>22</xdr:col>
      <xdr:colOff>295275</xdr:colOff>
      <xdr:row>8</xdr:row>
      <xdr:rowOff>238760</xdr:rowOff>
    </xdr:to>
    <xdr:pic>
      <xdr:nvPicPr>
        <xdr:cNvPr id="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8</xdr:row>
      <xdr:rowOff>0</xdr:rowOff>
    </xdr:from>
    <xdr:to>
      <xdr:col>22</xdr:col>
      <xdr:colOff>371475</xdr:colOff>
      <xdr:row>8</xdr:row>
      <xdr:rowOff>238760</xdr:rowOff>
    </xdr:to>
    <xdr:pic>
      <xdr:nvPicPr>
        <xdr:cNvPr id="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8</xdr:row>
      <xdr:rowOff>0</xdr:rowOff>
    </xdr:from>
    <xdr:to>
      <xdr:col>22</xdr:col>
      <xdr:colOff>447675</xdr:colOff>
      <xdr:row>8</xdr:row>
      <xdr:rowOff>238760</xdr:rowOff>
    </xdr:to>
    <xdr:pic>
      <xdr:nvPicPr>
        <xdr:cNvPr id="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8</xdr:row>
      <xdr:rowOff>0</xdr:rowOff>
    </xdr:from>
    <xdr:to>
      <xdr:col>22</xdr:col>
      <xdr:colOff>524510</xdr:colOff>
      <xdr:row>8</xdr:row>
      <xdr:rowOff>238760</xdr:rowOff>
    </xdr:to>
    <xdr:pic>
      <xdr:nvPicPr>
        <xdr:cNvPr id="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8</xdr:row>
      <xdr:rowOff>0</xdr:rowOff>
    </xdr:from>
    <xdr:to>
      <xdr:col>22</xdr:col>
      <xdr:colOff>600075</xdr:colOff>
      <xdr:row>8</xdr:row>
      <xdr:rowOff>238760</xdr:rowOff>
    </xdr:to>
    <xdr:pic>
      <xdr:nvPicPr>
        <xdr:cNvPr id="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33909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8</xdr:row>
      <xdr:rowOff>0</xdr:rowOff>
    </xdr:from>
    <xdr:to>
      <xdr:col>22</xdr:col>
      <xdr:colOff>676275</xdr:colOff>
      <xdr:row>8</xdr:row>
      <xdr:rowOff>238760</xdr:rowOff>
    </xdr:to>
    <xdr:pic>
      <xdr:nvPicPr>
        <xdr:cNvPr id="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57150</xdr:colOff>
      <xdr:row>8</xdr:row>
      <xdr:rowOff>238760</xdr:rowOff>
    </xdr:to>
    <xdr:pic>
      <xdr:nvPicPr>
        <xdr:cNvPr id="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33909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8</xdr:row>
      <xdr:rowOff>0</xdr:rowOff>
    </xdr:from>
    <xdr:to>
      <xdr:col>22</xdr:col>
      <xdr:colOff>142875</xdr:colOff>
      <xdr:row>8</xdr:row>
      <xdr:rowOff>238760</xdr:rowOff>
    </xdr:to>
    <xdr:pic>
      <xdr:nvPicPr>
        <xdr:cNvPr id="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8</xdr:row>
      <xdr:rowOff>0</xdr:rowOff>
    </xdr:from>
    <xdr:to>
      <xdr:col>22</xdr:col>
      <xdr:colOff>219710</xdr:colOff>
      <xdr:row>8</xdr:row>
      <xdr:rowOff>238760</xdr:rowOff>
    </xdr:to>
    <xdr:pic>
      <xdr:nvPicPr>
        <xdr:cNvPr id="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8</xdr:row>
      <xdr:rowOff>0</xdr:rowOff>
    </xdr:from>
    <xdr:to>
      <xdr:col>22</xdr:col>
      <xdr:colOff>295275</xdr:colOff>
      <xdr:row>8</xdr:row>
      <xdr:rowOff>238760</xdr:rowOff>
    </xdr:to>
    <xdr:pic>
      <xdr:nvPicPr>
        <xdr:cNvPr id="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8</xdr:row>
      <xdr:rowOff>0</xdr:rowOff>
    </xdr:from>
    <xdr:to>
      <xdr:col>22</xdr:col>
      <xdr:colOff>371475</xdr:colOff>
      <xdr:row>8</xdr:row>
      <xdr:rowOff>238760</xdr:rowOff>
    </xdr:to>
    <xdr:pic>
      <xdr:nvPicPr>
        <xdr:cNvPr id="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8</xdr:row>
      <xdr:rowOff>0</xdr:rowOff>
    </xdr:from>
    <xdr:to>
      <xdr:col>22</xdr:col>
      <xdr:colOff>447675</xdr:colOff>
      <xdr:row>8</xdr:row>
      <xdr:rowOff>238760</xdr:rowOff>
    </xdr:to>
    <xdr:pic>
      <xdr:nvPicPr>
        <xdr:cNvPr id="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8</xdr:row>
      <xdr:rowOff>0</xdr:rowOff>
    </xdr:from>
    <xdr:to>
      <xdr:col>22</xdr:col>
      <xdr:colOff>524510</xdr:colOff>
      <xdr:row>8</xdr:row>
      <xdr:rowOff>238760</xdr:rowOff>
    </xdr:to>
    <xdr:pic>
      <xdr:nvPicPr>
        <xdr:cNvPr id="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8</xdr:row>
      <xdr:rowOff>0</xdr:rowOff>
    </xdr:from>
    <xdr:to>
      <xdr:col>22</xdr:col>
      <xdr:colOff>600075</xdr:colOff>
      <xdr:row>8</xdr:row>
      <xdr:rowOff>238760</xdr:rowOff>
    </xdr:to>
    <xdr:pic>
      <xdr:nvPicPr>
        <xdr:cNvPr id="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33909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8</xdr:row>
      <xdr:rowOff>0</xdr:rowOff>
    </xdr:from>
    <xdr:to>
      <xdr:col>22</xdr:col>
      <xdr:colOff>676275</xdr:colOff>
      <xdr:row>8</xdr:row>
      <xdr:rowOff>238760</xdr:rowOff>
    </xdr:to>
    <xdr:pic>
      <xdr:nvPicPr>
        <xdr:cNvPr id="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57150</xdr:colOff>
      <xdr:row>8</xdr:row>
      <xdr:rowOff>238760</xdr:rowOff>
    </xdr:to>
    <xdr:pic>
      <xdr:nvPicPr>
        <xdr:cNvPr id="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33909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8</xdr:row>
      <xdr:rowOff>0</xdr:rowOff>
    </xdr:from>
    <xdr:to>
      <xdr:col>22</xdr:col>
      <xdr:colOff>142875</xdr:colOff>
      <xdr:row>8</xdr:row>
      <xdr:rowOff>238760</xdr:rowOff>
    </xdr:to>
    <xdr:pic>
      <xdr:nvPicPr>
        <xdr:cNvPr id="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8</xdr:row>
      <xdr:rowOff>0</xdr:rowOff>
    </xdr:from>
    <xdr:to>
      <xdr:col>22</xdr:col>
      <xdr:colOff>219710</xdr:colOff>
      <xdr:row>8</xdr:row>
      <xdr:rowOff>238760</xdr:rowOff>
    </xdr:to>
    <xdr:pic>
      <xdr:nvPicPr>
        <xdr:cNvPr id="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8</xdr:row>
      <xdr:rowOff>0</xdr:rowOff>
    </xdr:from>
    <xdr:to>
      <xdr:col>22</xdr:col>
      <xdr:colOff>295275</xdr:colOff>
      <xdr:row>8</xdr:row>
      <xdr:rowOff>238760</xdr:rowOff>
    </xdr:to>
    <xdr:pic>
      <xdr:nvPicPr>
        <xdr:cNvPr id="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8</xdr:row>
      <xdr:rowOff>0</xdr:rowOff>
    </xdr:from>
    <xdr:to>
      <xdr:col>22</xdr:col>
      <xdr:colOff>371475</xdr:colOff>
      <xdr:row>8</xdr:row>
      <xdr:rowOff>238760</xdr:rowOff>
    </xdr:to>
    <xdr:pic>
      <xdr:nvPicPr>
        <xdr:cNvPr id="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8</xdr:row>
      <xdr:rowOff>0</xdr:rowOff>
    </xdr:from>
    <xdr:to>
      <xdr:col>22</xdr:col>
      <xdr:colOff>447675</xdr:colOff>
      <xdr:row>8</xdr:row>
      <xdr:rowOff>238760</xdr:rowOff>
    </xdr:to>
    <xdr:pic>
      <xdr:nvPicPr>
        <xdr:cNvPr id="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8</xdr:row>
      <xdr:rowOff>0</xdr:rowOff>
    </xdr:from>
    <xdr:to>
      <xdr:col>22</xdr:col>
      <xdr:colOff>524510</xdr:colOff>
      <xdr:row>8</xdr:row>
      <xdr:rowOff>238760</xdr:rowOff>
    </xdr:to>
    <xdr:pic>
      <xdr:nvPicPr>
        <xdr:cNvPr id="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8</xdr:row>
      <xdr:rowOff>0</xdr:rowOff>
    </xdr:from>
    <xdr:to>
      <xdr:col>22</xdr:col>
      <xdr:colOff>600075</xdr:colOff>
      <xdr:row>8</xdr:row>
      <xdr:rowOff>238760</xdr:rowOff>
    </xdr:to>
    <xdr:pic>
      <xdr:nvPicPr>
        <xdr:cNvPr id="1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33909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8</xdr:row>
      <xdr:rowOff>0</xdr:rowOff>
    </xdr:from>
    <xdr:to>
      <xdr:col>22</xdr:col>
      <xdr:colOff>676275</xdr:colOff>
      <xdr:row>8</xdr:row>
      <xdr:rowOff>238760</xdr:rowOff>
    </xdr:to>
    <xdr:pic>
      <xdr:nvPicPr>
        <xdr:cNvPr id="1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57150</xdr:colOff>
      <xdr:row>8</xdr:row>
      <xdr:rowOff>238760</xdr:rowOff>
    </xdr:to>
    <xdr:pic>
      <xdr:nvPicPr>
        <xdr:cNvPr id="1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33909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8</xdr:row>
      <xdr:rowOff>0</xdr:rowOff>
    </xdr:from>
    <xdr:to>
      <xdr:col>22</xdr:col>
      <xdr:colOff>142875</xdr:colOff>
      <xdr:row>8</xdr:row>
      <xdr:rowOff>238760</xdr:rowOff>
    </xdr:to>
    <xdr:pic>
      <xdr:nvPicPr>
        <xdr:cNvPr id="1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8</xdr:row>
      <xdr:rowOff>0</xdr:rowOff>
    </xdr:from>
    <xdr:to>
      <xdr:col>22</xdr:col>
      <xdr:colOff>219710</xdr:colOff>
      <xdr:row>8</xdr:row>
      <xdr:rowOff>238760</xdr:rowOff>
    </xdr:to>
    <xdr:pic>
      <xdr:nvPicPr>
        <xdr:cNvPr id="1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8</xdr:row>
      <xdr:rowOff>0</xdr:rowOff>
    </xdr:from>
    <xdr:to>
      <xdr:col>22</xdr:col>
      <xdr:colOff>295275</xdr:colOff>
      <xdr:row>8</xdr:row>
      <xdr:rowOff>238760</xdr:rowOff>
    </xdr:to>
    <xdr:pic>
      <xdr:nvPicPr>
        <xdr:cNvPr id="1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8</xdr:row>
      <xdr:rowOff>0</xdr:rowOff>
    </xdr:from>
    <xdr:to>
      <xdr:col>22</xdr:col>
      <xdr:colOff>371475</xdr:colOff>
      <xdr:row>8</xdr:row>
      <xdr:rowOff>238760</xdr:rowOff>
    </xdr:to>
    <xdr:pic>
      <xdr:nvPicPr>
        <xdr:cNvPr id="1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8</xdr:row>
      <xdr:rowOff>0</xdr:rowOff>
    </xdr:from>
    <xdr:to>
      <xdr:col>22</xdr:col>
      <xdr:colOff>447675</xdr:colOff>
      <xdr:row>8</xdr:row>
      <xdr:rowOff>238760</xdr:rowOff>
    </xdr:to>
    <xdr:pic>
      <xdr:nvPicPr>
        <xdr:cNvPr id="1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8</xdr:row>
      <xdr:rowOff>0</xdr:rowOff>
    </xdr:from>
    <xdr:to>
      <xdr:col>22</xdr:col>
      <xdr:colOff>524510</xdr:colOff>
      <xdr:row>8</xdr:row>
      <xdr:rowOff>238760</xdr:rowOff>
    </xdr:to>
    <xdr:pic>
      <xdr:nvPicPr>
        <xdr:cNvPr id="1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8</xdr:row>
      <xdr:rowOff>0</xdr:rowOff>
    </xdr:from>
    <xdr:to>
      <xdr:col>22</xdr:col>
      <xdr:colOff>600075</xdr:colOff>
      <xdr:row>8</xdr:row>
      <xdr:rowOff>238760</xdr:rowOff>
    </xdr:to>
    <xdr:pic>
      <xdr:nvPicPr>
        <xdr:cNvPr id="1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33909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8</xdr:row>
      <xdr:rowOff>0</xdr:rowOff>
    </xdr:from>
    <xdr:to>
      <xdr:col>22</xdr:col>
      <xdr:colOff>676275</xdr:colOff>
      <xdr:row>8</xdr:row>
      <xdr:rowOff>238760</xdr:rowOff>
    </xdr:to>
    <xdr:pic>
      <xdr:nvPicPr>
        <xdr:cNvPr id="1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57150</xdr:colOff>
      <xdr:row>8</xdr:row>
      <xdr:rowOff>238760</xdr:rowOff>
    </xdr:to>
    <xdr:pic>
      <xdr:nvPicPr>
        <xdr:cNvPr id="1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33909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8</xdr:row>
      <xdr:rowOff>0</xdr:rowOff>
    </xdr:from>
    <xdr:to>
      <xdr:col>22</xdr:col>
      <xdr:colOff>142875</xdr:colOff>
      <xdr:row>8</xdr:row>
      <xdr:rowOff>238760</xdr:rowOff>
    </xdr:to>
    <xdr:pic>
      <xdr:nvPicPr>
        <xdr:cNvPr id="1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8</xdr:row>
      <xdr:rowOff>0</xdr:rowOff>
    </xdr:from>
    <xdr:to>
      <xdr:col>22</xdr:col>
      <xdr:colOff>219710</xdr:colOff>
      <xdr:row>8</xdr:row>
      <xdr:rowOff>238760</xdr:rowOff>
    </xdr:to>
    <xdr:pic>
      <xdr:nvPicPr>
        <xdr:cNvPr id="1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8</xdr:row>
      <xdr:rowOff>0</xdr:rowOff>
    </xdr:from>
    <xdr:to>
      <xdr:col>22</xdr:col>
      <xdr:colOff>295275</xdr:colOff>
      <xdr:row>8</xdr:row>
      <xdr:rowOff>238760</xdr:rowOff>
    </xdr:to>
    <xdr:pic>
      <xdr:nvPicPr>
        <xdr:cNvPr id="1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8</xdr:row>
      <xdr:rowOff>0</xdr:rowOff>
    </xdr:from>
    <xdr:to>
      <xdr:col>22</xdr:col>
      <xdr:colOff>371475</xdr:colOff>
      <xdr:row>8</xdr:row>
      <xdr:rowOff>238760</xdr:rowOff>
    </xdr:to>
    <xdr:pic>
      <xdr:nvPicPr>
        <xdr:cNvPr id="1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8</xdr:row>
      <xdr:rowOff>0</xdr:rowOff>
    </xdr:from>
    <xdr:to>
      <xdr:col>22</xdr:col>
      <xdr:colOff>447675</xdr:colOff>
      <xdr:row>8</xdr:row>
      <xdr:rowOff>238760</xdr:rowOff>
    </xdr:to>
    <xdr:pic>
      <xdr:nvPicPr>
        <xdr:cNvPr id="1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8</xdr:row>
      <xdr:rowOff>0</xdr:rowOff>
    </xdr:from>
    <xdr:to>
      <xdr:col>22</xdr:col>
      <xdr:colOff>524510</xdr:colOff>
      <xdr:row>8</xdr:row>
      <xdr:rowOff>238760</xdr:rowOff>
    </xdr:to>
    <xdr:pic>
      <xdr:nvPicPr>
        <xdr:cNvPr id="1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8</xdr:row>
      <xdr:rowOff>0</xdr:rowOff>
    </xdr:from>
    <xdr:to>
      <xdr:col>22</xdr:col>
      <xdr:colOff>600075</xdr:colOff>
      <xdr:row>8</xdr:row>
      <xdr:rowOff>238760</xdr:rowOff>
    </xdr:to>
    <xdr:pic>
      <xdr:nvPicPr>
        <xdr:cNvPr id="1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3390900"/>
          <a:ext cx="6731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8</xdr:row>
      <xdr:rowOff>0</xdr:rowOff>
    </xdr:from>
    <xdr:to>
      <xdr:col>22</xdr:col>
      <xdr:colOff>676275</xdr:colOff>
      <xdr:row>8</xdr:row>
      <xdr:rowOff>238760</xdr:rowOff>
    </xdr:to>
    <xdr:pic>
      <xdr:nvPicPr>
        <xdr:cNvPr id="1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57150</xdr:colOff>
      <xdr:row>8</xdr:row>
      <xdr:rowOff>238760</xdr:rowOff>
    </xdr:to>
    <xdr:pic>
      <xdr:nvPicPr>
        <xdr:cNvPr id="1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3390900"/>
          <a:ext cx="57150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8</xdr:row>
      <xdr:rowOff>0</xdr:rowOff>
    </xdr:from>
    <xdr:to>
      <xdr:col>22</xdr:col>
      <xdr:colOff>142875</xdr:colOff>
      <xdr:row>8</xdr:row>
      <xdr:rowOff>238760</xdr:rowOff>
    </xdr:to>
    <xdr:pic>
      <xdr:nvPicPr>
        <xdr:cNvPr id="1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8</xdr:row>
      <xdr:rowOff>0</xdr:rowOff>
    </xdr:from>
    <xdr:to>
      <xdr:col>22</xdr:col>
      <xdr:colOff>219710</xdr:colOff>
      <xdr:row>8</xdr:row>
      <xdr:rowOff>238760</xdr:rowOff>
    </xdr:to>
    <xdr:pic>
      <xdr:nvPicPr>
        <xdr:cNvPr id="1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8</xdr:row>
      <xdr:rowOff>0</xdr:rowOff>
    </xdr:from>
    <xdr:to>
      <xdr:col>22</xdr:col>
      <xdr:colOff>295275</xdr:colOff>
      <xdr:row>8</xdr:row>
      <xdr:rowOff>238760</xdr:rowOff>
    </xdr:to>
    <xdr:pic>
      <xdr:nvPicPr>
        <xdr:cNvPr id="1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8</xdr:row>
      <xdr:rowOff>0</xdr:rowOff>
    </xdr:from>
    <xdr:to>
      <xdr:col>22</xdr:col>
      <xdr:colOff>371475</xdr:colOff>
      <xdr:row>8</xdr:row>
      <xdr:rowOff>238760</xdr:rowOff>
    </xdr:to>
    <xdr:pic>
      <xdr:nvPicPr>
        <xdr:cNvPr id="1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8</xdr:row>
      <xdr:rowOff>0</xdr:rowOff>
    </xdr:from>
    <xdr:to>
      <xdr:col>22</xdr:col>
      <xdr:colOff>447675</xdr:colOff>
      <xdr:row>8</xdr:row>
      <xdr:rowOff>238760</xdr:rowOff>
    </xdr:to>
    <xdr:pic>
      <xdr:nvPicPr>
        <xdr:cNvPr id="1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3390900"/>
          <a:ext cx="6667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8</xdr:row>
      <xdr:rowOff>0</xdr:rowOff>
    </xdr:from>
    <xdr:to>
      <xdr:col>22</xdr:col>
      <xdr:colOff>524510</xdr:colOff>
      <xdr:row>8</xdr:row>
      <xdr:rowOff>238760</xdr:rowOff>
    </xdr:to>
    <xdr:pic>
      <xdr:nvPicPr>
        <xdr:cNvPr id="1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3390900"/>
          <a:ext cx="768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1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52768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1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5276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219710</xdr:colOff>
      <xdr:row>10</xdr:row>
      <xdr:rowOff>238125</xdr:rowOff>
    </xdr:to>
    <xdr:pic>
      <xdr:nvPicPr>
        <xdr:cNvPr id="1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527685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1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5276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1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5276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1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5276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524510</xdr:colOff>
      <xdr:row>10</xdr:row>
      <xdr:rowOff>238125</xdr:rowOff>
    </xdr:to>
    <xdr:pic>
      <xdr:nvPicPr>
        <xdr:cNvPr id="1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527685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1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52768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1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5276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1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52768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1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5276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219710</xdr:colOff>
      <xdr:row>10</xdr:row>
      <xdr:rowOff>238125</xdr:rowOff>
    </xdr:to>
    <xdr:pic>
      <xdr:nvPicPr>
        <xdr:cNvPr id="1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527685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1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5276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342265</xdr:colOff>
      <xdr:row>10</xdr:row>
      <xdr:rowOff>179705</xdr:rowOff>
    </xdr:from>
    <xdr:to>
      <xdr:col>22</xdr:col>
      <xdr:colOff>408940</xdr:colOff>
      <xdr:row>10</xdr:row>
      <xdr:rowOff>422910</xdr:rowOff>
    </xdr:to>
    <xdr:pic>
      <xdr:nvPicPr>
        <xdr:cNvPr id="1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030" y="5456555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1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5276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524510</xdr:colOff>
      <xdr:row>10</xdr:row>
      <xdr:rowOff>238125</xdr:rowOff>
    </xdr:to>
    <xdr:pic>
      <xdr:nvPicPr>
        <xdr:cNvPr id="1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5276850"/>
          <a:ext cx="768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1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52768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1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5276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57150</xdr:colOff>
      <xdr:row>12</xdr:row>
      <xdr:rowOff>236220</xdr:rowOff>
    </xdr:to>
    <xdr:pic>
      <xdr:nvPicPr>
        <xdr:cNvPr id="1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802005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12</xdr:row>
      <xdr:rowOff>0</xdr:rowOff>
    </xdr:from>
    <xdr:to>
      <xdr:col>22</xdr:col>
      <xdr:colOff>142875</xdr:colOff>
      <xdr:row>12</xdr:row>
      <xdr:rowOff>236220</xdr:rowOff>
    </xdr:to>
    <xdr:pic>
      <xdr:nvPicPr>
        <xdr:cNvPr id="1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12</xdr:row>
      <xdr:rowOff>0</xdr:rowOff>
    </xdr:from>
    <xdr:to>
      <xdr:col>22</xdr:col>
      <xdr:colOff>219710</xdr:colOff>
      <xdr:row>12</xdr:row>
      <xdr:rowOff>236220</xdr:rowOff>
    </xdr:to>
    <xdr:pic>
      <xdr:nvPicPr>
        <xdr:cNvPr id="1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802005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12</xdr:row>
      <xdr:rowOff>0</xdr:rowOff>
    </xdr:from>
    <xdr:to>
      <xdr:col>22</xdr:col>
      <xdr:colOff>295275</xdr:colOff>
      <xdr:row>12</xdr:row>
      <xdr:rowOff>236220</xdr:rowOff>
    </xdr:to>
    <xdr:pic>
      <xdr:nvPicPr>
        <xdr:cNvPr id="1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12</xdr:row>
      <xdr:rowOff>0</xdr:rowOff>
    </xdr:from>
    <xdr:to>
      <xdr:col>22</xdr:col>
      <xdr:colOff>371475</xdr:colOff>
      <xdr:row>12</xdr:row>
      <xdr:rowOff>236220</xdr:rowOff>
    </xdr:to>
    <xdr:pic>
      <xdr:nvPicPr>
        <xdr:cNvPr id="1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12</xdr:row>
      <xdr:rowOff>0</xdr:rowOff>
    </xdr:from>
    <xdr:to>
      <xdr:col>22</xdr:col>
      <xdr:colOff>447675</xdr:colOff>
      <xdr:row>12</xdr:row>
      <xdr:rowOff>236220</xdr:rowOff>
    </xdr:to>
    <xdr:pic>
      <xdr:nvPicPr>
        <xdr:cNvPr id="1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12</xdr:row>
      <xdr:rowOff>0</xdr:rowOff>
    </xdr:from>
    <xdr:to>
      <xdr:col>22</xdr:col>
      <xdr:colOff>524510</xdr:colOff>
      <xdr:row>12</xdr:row>
      <xdr:rowOff>236220</xdr:rowOff>
    </xdr:to>
    <xdr:pic>
      <xdr:nvPicPr>
        <xdr:cNvPr id="1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802005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12</xdr:row>
      <xdr:rowOff>0</xdr:rowOff>
    </xdr:from>
    <xdr:to>
      <xdr:col>22</xdr:col>
      <xdr:colOff>600075</xdr:colOff>
      <xdr:row>12</xdr:row>
      <xdr:rowOff>236220</xdr:rowOff>
    </xdr:to>
    <xdr:pic>
      <xdr:nvPicPr>
        <xdr:cNvPr id="1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802005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12</xdr:row>
      <xdr:rowOff>0</xdr:rowOff>
    </xdr:from>
    <xdr:to>
      <xdr:col>22</xdr:col>
      <xdr:colOff>676275</xdr:colOff>
      <xdr:row>12</xdr:row>
      <xdr:rowOff>236220</xdr:rowOff>
    </xdr:to>
    <xdr:pic>
      <xdr:nvPicPr>
        <xdr:cNvPr id="1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57150</xdr:colOff>
      <xdr:row>12</xdr:row>
      <xdr:rowOff>236220</xdr:rowOff>
    </xdr:to>
    <xdr:pic>
      <xdr:nvPicPr>
        <xdr:cNvPr id="1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802005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12</xdr:row>
      <xdr:rowOff>0</xdr:rowOff>
    </xdr:from>
    <xdr:to>
      <xdr:col>22</xdr:col>
      <xdr:colOff>142875</xdr:colOff>
      <xdr:row>12</xdr:row>
      <xdr:rowOff>236220</xdr:rowOff>
    </xdr:to>
    <xdr:pic>
      <xdr:nvPicPr>
        <xdr:cNvPr id="1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12</xdr:row>
      <xdr:rowOff>0</xdr:rowOff>
    </xdr:from>
    <xdr:to>
      <xdr:col>22</xdr:col>
      <xdr:colOff>219710</xdr:colOff>
      <xdr:row>12</xdr:row>
      <xdr:rowOff>236220</xdr:rowOff>
    </xdr:to>
    <xdr:pic>
      <xdr:nvPicPr>
        <xdr:cNvPr id="1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802005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12</xdr:row>
      <xdr:rowOff>0</xdr:rowOff>
    </xdr:from>
    <xdr:to>
      <xdr:col>22</xdr:col>
      <xdr:colOff>295275</xdr:colOff>
      <xdr:row>12</xdr:row>
      <xdr:rowOff>236220</xdr:rowOff>
    </xdr:to>
    <xdr:pic>
      <xdr:nvPicPr>
        <xdr:cNvPr id="1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12</xdr:row>
      <xdr:rowOff>0</xdr:rowOff>
    </xdr:from>
    <xdr:to>
      <xdr:col>22</xdr:col>
      <xdr:colOff>371475</xdr:colOff>
      <xdr:row>12</xdr:row>
      <xdr:rowOff>236220</xdr:rowOff>
    </xdr:to>
    <xdr:pic>
      <xdr:nvPicPr>
        <xdr:cNvPr id="1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12</xdr:row>
      <xdr:rowOff>0</xdr:rowOff>
    </xdr:from>
    <xdr:to>
      <xdr:col>22</xdr:col>
      <xdr:colOff>447675</xdr:colOff>
      <xdr:row>12</xdr:row>
      <xdr:rowOff>236220</xdr:rowOff>
    </xdr:to>
    <xdr:pic>
      <xdr:nvPicPr>
        <xdr:cNvPr id="1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12</xdr:row>
      <xdr:rowOff>0</xdr:rowOff>
    </xdr:from>
    <xdr:to>
      <xdr:col>22</xdr:col>
      <xdr:colOff>524510</xdr:colOff>
      <xdr:row>12</xdr:row>
      <xdr:rowOff>236220</xdr:rowOff>
    </xdr:to>
    <xdr:pic>
      <xdr:nvPicPr>
        <xdr:cNvPr id="1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802005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12</xdr:row>
      <xdr:rowOff>0</xdr:rowOff>
    </xdr:from>
    <xdr:to>
      <xdr:col>22</xdr:col>
      <xdr:colOff>600075</xdr:colOff>
      <xdr:row>12</xdr:row>
      <xdr:rowOff>236220</xdr:rowOff>
    </xdr:to>
    <xdr:pic>
      <xdr:nvPicPr>
        <xdr:cNvPr id="1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802005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12</xdr:row>
      <xdr:rowOff>0</xdr:rowOff>
    </xdr:from>
    <xdr:to>
      <xdr:col>22</xdr:col>
      <xdr:colOff>676275</xdr:colOff>
      <xdr:row>12</xdr:row>
      <xdr:rowOff>236220</xdr:rowOff>
    </xdr:to>
    <xdr:pic>
      <xdr:nvPicPr>
        <xdr:cNvPr id="1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57150</xdr:colOff>
      <xdr:row>12</xdr:row>
      <xdr:rowOff>236220</xdr:rowOff>
    </xdr:to>
    <xdr:pic>
      <xdr:nvPicPr>
        <xdr:cNvPr id="1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802005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12</xdr:row>
      <xdr:rowOff>0</xdr:rowOff>
    </xdr:from>
    <xdr:to>
      <xdr:col>22</xdr:col>
      <xdr:colOff>142875</xdr:colOff>
      <xdr:row>12</xdr:row>
      <xdr:rowOff>236220</xdr:rowOff>
    </xdr:to>
    <xdr:pic>
      <xdr:nvPicPr>
        <xdr:cNvPr id="1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12</xdr:row>
      <xdr:rowOff>0</xdr:rowOff>
    </xdr:from>
    <xdr:to>
      <xdr:col>22</xdr:col>
      <xdr:colOff>219710</xdr:colOff>
      <xdr:row>12</xdr:row>
      <xdr:rowOff>236220</xdr:rowOff>
    </xdr:to>
    <xdr:pic>
      <xdr:nvPicPr>
        <xdr:cNvPr id="1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802005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12</xdr:row>
      <xdr:rowOff>0</xdr:rowOff>
    </xdr:from>
    <xdr:to>
      <xdr:col>22</xdr:col>
      <xdr:colOff>295275</xdr:colOff>
      <xdr:row>12</xdr:row>
      <xdr:rowOff>236220</xdr:rowOff>
    </xdr:to>
    <xdr:pic>
      <xdr:nvPicPr>
        <xdr:cNvPr id="1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12</xdr:row>
      <xdr:rowOff>0</xdr:rowOff>
    </xdr:from>
    <xdr:to>
      <xdr:col>22</xdr:col>
      <xdr:colOff>371475</xdr:colOff>
      <xdr:row>12</xdr:row>
      <xdr:rowOff>236220</xdr:rowOff>
    </xdr:to>
    <xdr:pic>
      <xdr:nvPicPr>
        <xdr:cNvPr id="1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12</xdr:row>
      <xdr:rowOff>0</xdr:rowOff>
    </xdr:from>
    <xdr:to>
      <xdr:col>22</xdr:col>
      <xdr:colOff>447675</xdr:colOff>
      <xdr:row>12</xdr:row>
      <xdr:rowOff>236220</xdr:rowOff>
    </xdr:to>
    <xdr:pic>
      <xdr:nvPicPr>
        <xdr:cNvPr id="1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12</xdr:row>
      <xdr:rowOff>0</xdr:rowOff>
    </xdr:from>
    <xdr:to>
      <xdr:col>22</xdr:col>
      <xdr:colOff>524510</xdr:colOff>
      <xdr:row>12</xdr:row>
      <xdr:rowOff>236220</xdr:rowOff>
    </xdr:to>
    <xdr:pic>
      <xdr:nvPicPr>
        <xdr:cNvPr id="1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802005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12</xdr:row>
      <xdr:rowOff>0</xdr:rowOff>
    </xdr:from>
    <xdr:to>
      <xdr:col>22</xdr:col>
      <xdr:colOff>600075</xdr:colOff>
      <xdr:row>12</xdr:row>
      <xdr:rowOff>236220</xdr:rowOff>
    </xdr:to>
    <xdr:pic>
      <xdr:nvPicPr>
        <xdr:cNvPr id="1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802005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12</xdr:row>
      <xdr:rowOff>0</xdr:rowOff>
    </xdr:from>
    <xdr:to>
      <xdr:col>22</xdr:col>
      <xdr:colOff>676275</xdr:colOff>
      <xdr:row>12</xdr:row>
      <xdr:rowOff>236220</xdr:rowOff>
    </xdr:to>
    <xdr:pic>
      <xdr:nvPicPr>
        <xdr:cNvPr id="1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57150</xdr:colOff>
      <xdr:row>12</xdr:row>
      <xdr:rowOff>236220</xdr:rowOff>
    </xdr:to>
    <xdr:pic>
      <xdr:nvPicPr>
        <xdr:cNvPr id="1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802005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12</xdr:row>
      <xdr:rowOff>0</xdr:rowOff>
    </xdr:from>
    <xdr:to>
      <xdr:col>22</xdr:col>
      <xdr:colOff>142875</xdr:colOff>
      <xdr:row>12</xdr:row>
      <xdr:rowOff>236220</xdr:rowOff>
    </xdr:to>
    <xdr:pic>
      <xdr:nvPicPr>
        <xdr:cNvPr id="1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12</xdr:row>
      <xdr:rowOff>0</xdr:rowOff>
    </xdr:from>
    <xdr:to>
      <xdr:col>22</xdr:col>
      <xdr:colOff>219710</xdr:colOff>
      <xdr:row>12</xdr:row>
      <xdr:rowOff>236220</xdr:rowOff>
    </xdr:to>
    <xdr:pic>
      <xdr:nvPicPr>
        <xdr:cNvPr id="1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802005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12</xdr:row>
      <xdr:rowOff>0</xdr:rowOff>
    </xdr:from>
    <xdr:to>
      <xdr:col>22</xdr:col>
      <xdr:colOff>295275</xdr:colOff>
      <xdr:row>12</xdr:row>
      <xdr:rowOff>236220</xdr:rowOff>
    </xdr:to>
    <xdr:pic>
      <xdr:nvPicPr>
        <xdr:cNvPr id="1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12</xdr:row>
      <xdr:rowOff>0</xdr:rowOff>
    </xdr:from>
    <xdr:to>
      <xdr:col>22</xdr:col>
      <xdr:colOff>371475</xdr:colOff>
      <xdr:row>12</xdr:row>
      <xdr:rowOff>236220</xdr:rowOff>
    </xdr:to>
    <xdr:pic>
      <xdr:nvPicPr>
        <xdr:cNvPr id="1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12</xdr:row>
      <xdr:rowOff>0</xdr:rowOff>
    </xdr:from>
    <xdr:to>
      <xdr:col>22</xdr:col>
      <xdr:colOff>447675</xdr:colOff>
      <xdr:row>12</xdr:row>
      <xdr:rowOff>236220</xdr:rowOff>
    </xdr:to>
    <xdr:pic>
      <xdr:nvPicPr>
        <xdr:cNvPr id="1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12</xdr:row>
      <xdr:rowOff>0</xdr:rowOff>
    </xdr:from>
    <xdr:to>
      <xdr:col>22</xdr:col>
      <xdr:colOff>524510</xdr:colOff>
      <xdr:row>12</xdr:row>
      <xdr:rowOff>236220</xdr:rowOff>
    </xdr:to>
    <xdr:pic>
      <xdr:nvPicPr>
        <xdr:cNvPr id="1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802005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12</xdr:row>
      <xdr:rowOff>0</xdr:rowOff>
    </xdr:from>
    <xdr:to>
      <xdr:col>22</xdr:col>
      <xdr:colOff>600075</xdr:colOff>
      <xdr:row>12</xdr:row>
      <xdr:rowOff>236220</xdr:rowOff>
    </xdr:to>
    <xdr:pic>
      <xdr:nvPicPr>
        <xdr:cNvPr id="1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802005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12</xdr:row>
      <xdr:rowOff>0</xdr:rowOff>
    </xdr:from>
    <xdr:to>
      <xdr:col>22</xdr:col>
      <xdr:colOff>676275</xdr:colOff>
      <xdr:row>12</xdr:row>
      <xdr:rowOff>236220</xdr:rowOff>
    </xdr:to>
    <xdr:pic>
      <xdr:nvPicPr>
        <xdr:cNvPr id="1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57150</xdr:colOff>
      <xdr:row>12</xdr:row>
      <xdr:rowOff>236220</xdr:rowOff>
    </xdr:to>
    <xdr:pic>
      <xdr:nvPicPr>
        <xdr:cNvPr id="1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802005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12</xdr:row>
      <xdr:rowOff>0</xdr:rowOff>
    </xdr:from>
    <xdr:to>
      <xdr:col>22</xdr:col>
      <xdr:colOff>142875</xdr:colOff>
      <xdr:row>12</xdr:row>
      <xdr:rowOff>236220</xdr:rowOff>
    </xdr:to>
    <xdr:pic>
      <xdr:nvPicPr>
        <xdr:cNvPr id="1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12</xdr:row>
      <xdr:rowOff>0</xdr:rowOff>
    </xdr:from>
    <xdr:to>
      <xdr:col>22</xdr:col>
      <xdr:colOff>219710</xdr:colOff>
      <xdr:row>12</xdr:row>
      <xdr:rowOff>236220</xdr:rowOff>
    </xdr:to>
    <xdr:pic>
      <xdr:nvPicPr>
        <xdr:cNvPr id="1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802005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12</xdr:row>
      <xdr:rowOff>0</xdr:rowOff>
    </xdr:from>
    <xdr:to>
      <xdr:col>22</xdr:col>
      <xdr:colOff>295275</xdr:colOff>
      <xdr:row>12</xdr:row>
      <xdr:rowOff>236220</xdr:rowOff>
    </xdr:to>
    <xdr:pic>
      <xdr:nvPicPr>
        <xdr:cNvPr id="1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12</xdr:row>
      <xdr:rowOff>0</xdr:rowOff>
    </xdr:from>
    <xdr:to>
      <xdr:col>22</xdr:col>
      <xdr:colOff>371475</xdr:colOff>
      <xdr:row>12</xdr:row>
      <xdr:rowOff>236220</xdr:rowOff>
    </xdr:to>
    <xdr:pic>
      <xdr:nvPicPr>
        <xdr:cNvPr id="1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12</xdr:row>
      <xdr:rowOff>0</xdr:rowOff>
    </xdr:from>
    <xdr:to>
      <xdr:col>22</xdr:col>
      <xdr:colOff>447675</xdr:colOff>
      <xdr:row>12</xdr:row>
      <xdr:rowOff>236220</xdr:rowOff>
    </xdr:to>
    <xdr:pic>
      <xdr:nvPicPr>
        <xdr:cNvPr id="1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12</xdr:row>
      <xdr:rowOff>0</xdr:rowOff>
    </xdr:from>
    <xdr:to>
      <xdr:col>22</xdr:col>
      <xdr:colOff>524510</xdr:colOff>
      <xdr:row>12</xdr:row>
      <xdr:rowOff>236220</xdr:rowOff>
    </xdr:to>
    <xdr:pic>
      <xdr:nvPicPr>
        <xdr:cNvPr id="1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802005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12</xdr:row>
      <xdr:rowOff>0</xdr:rowOff>
    </xdr:from>
    <xdr:to>
      <xdr:col>22</xdr:col>
      <xdr:colOff>600075</xdr:colOff>
      <xdr:row>12</xdr:row>
      <xdr:rowOff>236220</xdr:rowOff>
    </xdr:to>
    <xdr:pic>
      <xdr:nvPicPr>
        <xdr:cNvPr id="1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802005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12</xdr:row>
      <xdr:rowOff>0</xdr:rowOff>
    </xdr:from>
    <xdr:to>
      <xdr:col>22</xdr:col>
      <xdr:colOff>676275</xdr:colOff>
      <xdr:row>12</xdr:row>
      <xdr:rowOff>236220</xdr:rowOff>
    </xdr:to>
    <xdr:pic>
      <xdr:nvPicPr>
        <xdr:cNvPr id="1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57150</xdr:colOff>
      <xdr:row>12</xdr:row>
      <xdr:rowOff>236220</xdr:rowOff>
    </xdr:to>
    <xdr:pic>
      <xdr:nvPicPr>
        <xdr:cNvPr id="1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802005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12</xdr:row>
      <xdr:rowOff>0</xdr:rowOff>
    </xdr:from>
    <xdr:to>
      <xdr:col>22</xdr:col>
      <xdr:colOff>142875</xdr:colOff>
      <xdr:row>12</xdr:row>
      <xdr:rowOff>236220</xdr:rowOff>
    </xdr:to>
    <xdr:pic>
      <xdr:nvPicPr>
        <xdr:cNvPr id="1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12</xdr:row>
      <xdr:rowOff>0</xdr:rowOff>
    </xdr:from>
    <xdr:to>
      <xdr:col>22</xdr:col>
      <xdr:colOff>219710</xdr:colOff>
      <xdr:row>12</xdr:row>
      <xdr:rowOff>236220</xdr:rowOff>
    </xdr:to>
    <xdr:pic>
      <xdr:nvPicPr>
        <xdr:cNvPr id="1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802005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12</xdr:row>
      <xdr:rowOff>0</xdr:rowOff>
    </xdr:from>
    <xdr:to>
      <xdr:col>22</xdr:col>
      <xdr:colOff>295275</xdr:colOff>
      <xdr:row>12</xdr:row>
      <xdr:rowOff>236220</xdr:rowOff>
    </xdr:to>
    <xdr:pic>
      <xdr:nvPicPr>
        <xdr:cNvPr id="1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12</xdr:row>
      <xdr:rowOff>0</xdr:rowOff>
    </xdr:from>
    <xdr:to>
      <xdr:col>22</xdr:col>
      <xdr:colOff>371475</xdr:colOff>
      <xdr:row>12</xdr:row>
      <xdr:rowOff>236220</xdr:rowOff>
    </xdr:to>
    <xdr:pic>
      <xdr:nvPicPr>
        <xdr:cNvPr id="1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12</xdr:row>
      <xdr:rowOff>0</xdr:rowOff>
    </xdr:from>
    <xdr:to>
      <xdr:col>22</xdr:col>
      <xdr:colOff>447675</xdr:colOff>
      <xdr:row>12</xdr:row>
      <xdr:rowOff>236220</xdr:rowOff>
    </xdr:to>
    <xdr:pic>
      <xdr:nvPicPr>
        <xdr:cNvPr id="1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12</xdr:row>
      <xdr:rowOff>0</xdr:rowOff>
    </xdr:from>
    <xdr:to>
      <xdr:col>22</xdr:col>
      <xdr:colOff>524510</xdr:colOff>
      <xdr:row>12</xdr:row>
      <xdr:rowOff>236220</xdr:rowOff>
    </xdr:to>
    <xdr:pic>
      <xdr:nvPicPr>
        <xdr:cNvPr id="1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802005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12</xdr:row>
      <xdr:rowOff>0</xdr:rowOff>
    </xdr:from>
    <xdr:to>
      <xdr:col>22</xdr:col>
      <xdr:colOff>600075</xdr:colOff>
      <xdr:row>12</xdr:row>
      <xdr:rowOff>236220</xdr:rowOff>
    </xdr:to>
    <xdr:pic>
      <xdr:nvPicPr>
        <xdr:cNvPr id="1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802005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12</xdr:row>
      <xdr:rowOff>0</xdr:rowOff>
    </xdr:from>
    <xdr:to>
      <xdr:col>22</xdr:col>
      <xdr:colOff>676275</xdr:colOff>
      <xdr:row>12</xdr:row>
      <xdr:rowOff>236220</xdr:rowOff>
    </xdr:to>
    <xdr:pic>
      <xdr:nvPicPr>
        <xdr:cNvPr id="1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57150</xdr:colOff>
      <xdr:row>12</xdr:row>
      <xdr:rowOff>236220</xdr:rowOff>
    </xdr:to>
    <xdr:pic>
      <xdr:nvPicPr>
        <xdr:cNvPr id="1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802005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12</xdr:row>
      <xdr:rowOff>0</xdr:rowOff>
    </xdr:from>
    <xdr:to>
      <xdr:col>22</xdr:col>
      <xdr:colOff>142875</xdr:colOff>
      <xdr:row>12</xdr:row>
      <xdr:rowOff>236220</xdr:rowOff>
    </xdr:to>
    <xdr:pic>
      <xdr:nvPicPr>
        <xdr:cNvPr id="2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12</xdr:row>
      <xdr:rowOff>0</xdr:rowOff>
    </xdr:from>
    <xdr:to>
      <xdr:col>22</xdr:col>
      <xdr:colOff>219710</xdr:colOff>
      <xdr:row>12</xdr:row>
      <xdr:rowOff>236220</xdr:rowOff>
    </xdr:to>
    <xdr:pic>
      <xdr:nvPicPr>
        <xdr:cNvPr id="2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802005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12</xdr:row>
      <xdr:rowOff>0</xdr:rowOff>
    </xdr:from>
    <xdr:to>
      <xdr:col>22</xdr:col>
      <xdr:colOff>295275</xdr:colOff>
      <xdr:row>12</xdr:row>
      <xdr:rowOff>236220</xdr:rowOff>
    </xdr:to>
    <xdr:pic>
      <xdr:nvPicPr>
        <xdr:cNvPr id="2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12</xdr:row>
      <xdr:rowOff>0</xdr:rowOff>
    </xdr:from>
    <xdr:to>
      <xdr:col>22</xdr:col>
      <xdr:colOff>371475</xdr:colOff>
      <xdr:row>12</xdr:row>
      <xdr:rowOff>236220</xdr:rowOff>
    </xdr:to>
    <xdr:pic>
      <xdr:nvPicPr>
        <xdr:cNvPr id="2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12</xdr:row>
      <xdr:rowOff>0</xdr:rowOff>
    </xdr:from>
    <xdr:to>
      <xdr:col>22</xdr:col>
      <xdr:colOff>447675</xdr:colOff>
      <xdr:row>12</xdr:row>
      <xdr:rowOff>236220</xdr:rowOff>
    </xdr:to>
    <xdr:pic>
      <xdr:nvPicPr>
        <xdr:cNvPr id="2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12</xdr:row>
      <xdr:rowOff>0</xdr:rowOff>
    </xdr:from>
    <xdr:to>
      <xdr:col>22</xdr:col>
      <xdr:colOff>524510</xdr:colOff>
      <xdr:row>12</xdr:row>
      <xdr:rowOff>236220</xdr:rowOff>
    </xdr:to>
    <xdr:pic>
      <xdr:nvPicPr>
        <xdr:cNvPr id="2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802005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12</xdr:row>
      <xdr:rowOff>0</xdr:rowOff>
    </xdr:from>
    <xdr:to>
      <xdr:col>22</xdr:col>
      <xdr:colOff>600075</xdr:colOff>
      <xdr:row>12</xdr:row>
      <xdr:rowOff>236220</xdr:rowOff>
    </xdr:to>
    <xdr:pic>
      <xdr:nvPicPr>
        <xdr:cNvPr id="2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802005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12</xdr:row>
      <xdr:rowOff>0</xdr:rowOff>
    </xdr:from>
    <xdr:to>
      <xdr:col>22</xdr:col>
      <xdr:colOff>676275</xdr:colOff>
      <xdr:row>12</xdr:row>
      <xdr:rowOff>236220</xdr:rowOff>
    </xdr:to>
    <xdr:pic>
      <xdr:nvPicPr>
        <xdr:cNvPr id="2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57150</xdr:colOff>
      <xdr:row>12</xdr:row>
      <xdr:rowOff>236220</xdr:rowOff>
    </xdr:to>
    <xdr:pic>
      <xdr:nvPicPr>
        <xdr:cNvPr id="2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802005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12</xdr:row>
      <xdr:rowOff>0</xdr:rowOff>
    </xdr:from>
    <xdr:to>
      <xdr:col>22</xdr:col>
      <xdr:colOff>142875</xdr:colOff>
      <xdr:row>12</xdr:row>
      <xdr:rowOff>236220</xdr:rowOff>
    </xdr:to>
    <xdr:pic>
      <xdr:nvPicPr>
        <xdr:cNvPr id="2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12</xdr:row>
      <xdr:rowOff>0</xdr:rowOff>
    </xdr:from>
    <xdr:to>
      <xdr:col>22</xdr:col>
      <xdr:colOff>219710</xdr:colOff>
      <xdr:row>12</xdr:row>
      <xdr:rowOff>236220</xdr:rowOff>
    </xdr:to>
    <xdr:pic>
      <xdr:nvPicPr>
        <xdr:cNvPr id="2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802005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12</xdr:row>
      <xdr:rowOff>0</xdr:rowOff>
    </xdr:from>
    <xdr:to>
      <xdr:col>22</xdr:col>
      <xdr:colOff>295275</xdr:colOff>
      <xdr:row>12</xdr:row>
      <xdr:rowOff>236220</xdr:rowOff>
    </xdr:to>
    <xdr:pic>
      <xdr:nvPicPr>
        <xdr:cNvPr id="2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12</xdr:row>
      <xdr:rowOff>0</xdr:rowOff>
    </xdr:from>
    <xdr:to>
      <xdr:col>22</xdr:col>
      <xdr:colOff>371475</xdr:colOff>
      <xdr:row>12</xdr:row>
      <xdr:rowOff>236220</xdr:rowOff>
    </xdr:to>
    <xdr:pic>
      <xdr:nvPicPr>
        <xdr:cNvPr id="2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12</xdr:row>
      <xdr:rowOff>0</xdr:rowOff>
    </xdr:from>
    <xdr:to>
      <xdr:col>22</xdr:col>
      <xdr:colOff>447675</xdr:colOff>
      <xdr:row>12</xdr:row>
      <xdr:rowOff>236220</xdr:rowOff>
    </xdr:to>
    <xdr:pic>
      <xdr:nvPicPr>
        <xdr:cNvPr id="2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12</xdr:row>
      <xdr:rowOff>0</xdr:rowOff>
    </xdr:from>
    <xdr:to>
      <xdr:col>22</xdr:col>
      <xdr:colOff>524510</xdr:colOff>
      <xdr:row>12</xdr:row>
      <xdr:rowOff>236220</xdr:rowOff>
    </xdr:to>
    <xdr:pic>
      <xdr:nvPicPr>
        <xdr:cNvPr id="2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802005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12</xdr:row>
      <xdr:rowOff>0</xdr:rowOff>
    </xdr:from>
    <xdr:to>
      <xdr:col>22</xdr:col>
      <xdr:colOff>600075</xdr:colOff>
      <xdr:row>12</xdr:row>
      <xdr:rowOff>236220</xdr:rowOff>
    </xdr:to>
    <xdr:pic>
      <xdr:nvPicPr>
        <xdr:cNvPr id="2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802005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12</xdr:row>
      <xdr:rowOff>0</xdr:rowOff>
    </xdr:from>
    <xdr:to>
      <xdr:col>22</xdr:col>
      <xdr:colOff>676275</xdr:colOff>
      <xdr:row>12</xdr:row>
      <xdr:rowOff>236220</xdr:rowOff>
    </xdr:to>
    <xdr:pic>
      <xdr:nvPicPr>
        <xdr:cNvPr id="2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57150</xdr:colOff>
      <xdr:row>12</xdr:row>
      <xdr:rowOff>236220</xdr:rowOff>
    </xdr:to>
    <xdr:pic>
      <xdr:nvPicPr>
        <xdr:cNvPr id="2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802005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12</xdr:row>
      <xdr:rowOff>0</xdr:rowOff>
    </xdr:from>
    <xdr:to>
      <xdr:col>22</xdr:col>
      <xdr:colOff>142875</xdr:colOff>
      <xdr:row>12</xdr:row>
      <xdr:rowOff>236220</xdr:rowOff>
    </xdr:to>
    <xdr:pic>
      <xdr:nvPicPr>
        <xdr:cNvPr id="2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12</xdr:row>
      <xdr:rowOff>0</xdr:rowOff>
    </xdr:from>
    <xdr:to>
      <xdr:col>22</xdr:col>
      <xdr:colOff>219710</xdr:colOff>
      <xdr:row>12</xdr:row>
      <xdr:rowOff>236220</xdr:rowOff>
    </xdr:to>
    <xdr:pic>
      <xdr:nvPicPr>
        <xdr:cNvPr id="2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802005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12</xdr:row>
      <xdr:rowOff>0</xdr:rowOff>
    </xdr:from>
    <xdr:to>
      <xdr:col>22</xdr:col>
      <xdr:colOff>295275</xdr:colOff>
      <xdr:row>12</xdr:row>
      <xdr:rowOff>236220</xdr:rowOff>
    </xdr:to>
    <xdr:pic>
      <xdr:nvPicPr>
        <xdr:cNvPr id="2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12</xdr:row>
      <xdr:rowOff>0</xdr:rowOff>
    </xdr:from>
    <xdr:to>
      <xdr:col>22</xdr:col>
      <xdr:colOff>371475</xdr:colOff>
      <xdr:row>12</xdr:row>
      <xdr:rowOff>236220</xdr:rowOff>
    </xdr:to>
    <xdr:pic>
      <xdr:nvPicPr>
        <xdr:cNvPr id="2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12</xdr:row>
      <xdr:rowOff>0</xdr:rowOff>
    </xdr:from>
    <xdr:to>
      <xdr:col>22</xdr:col>
      <xdr:colOff>447675</xdr:colOff>
      <xdr:row>12</xdr:row>
      <xdr:rowOff>236220</xdr:rowOff>
    </xdr:to>
    <xdr:pic>
      <xdr:nvPicPr>
        <xdr:cNvPr id="2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12</xdr:row>
      <xdr:rowOff>0</xdr:rowOff>
    </xdr:from>
    <xdr:to>
      <xdr:col>22</xdr:col>
      <xdr:colOff>524510</xdr:colOff>
      <xdr:row>12</xdr:row>
      <xdr:rowOff>236220</xdr:rowOff>
    </xdr:to>
    <xdr:pic>
      <xdr:nvPicPr>
        <xdr:cNvPr id="2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802005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12</xdr:row>
      <xdr:rowOff>0</xdr:rowOff>
    </xdr:from>
    <xdr:to>
      <xdr:col>22</xdr:col>
      <xdr:colOff>600075</xdr:colOff>
      <xdr:row>12</xdr:row>
      <xdr:rowOff>236220</xdr:rowOff>
    </xdr:to>
    <xdr:pic>
      <xdr:nvPicPr>
        <xdr:cNvPr id="2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802005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12</xdr:row>
      <xdr:rowOff>0</xdr:rowOff>
    </xdr:from>
    <xdr:to>
      <xdr:col>22</xdr:col>
      <xdr:colOff>676275</xdr:colOff>
      <xdr:row>12</xdr:row>
      <xdr:rowOff>236220</xdr:rowOff>
    </xdr:to>
    <xdr:pic>
      <xdr:nvPicPr>
        <xdr:cNvPr id="2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57150</xdr:colOff>
      <xdr:row>12</xdr:row>
      <xdr:rowOff>236220</xdr:rowOff>
    </xdr:to>
    <xdr:pic>
      <xdr:nvPicPr>
        <xdr:cNvPr id="2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802005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12</xdr:row>
      <xdr:rowOff>0</xdr:rowOff>
    </xdr:from>
    <xdr:to>
      <xdr:col>22</xdr:col>
      <xdr:colOff>142875</xdr:colOff>
      <xdr:row>12</xdr:row>
      <xdr:rowOff>236220</xdr:rowOff>
    </xdr:to>
    <xdr:pic>
      <xdr:nvPicPr>
        <xdr:cNvPr id="2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12</xdr:row>
      <xdr:rowOff>0</xdr:rowOff>
    </xdr:from>
    <xdr:to>
      <xdr:col>22</xdr:col>
      <xdr:colOff>219710</xdr:colOff>
      <xdr:row>12</xdr:row>
      <xdr:rowOff>236220</xdr:rowOff>
    </xdr:to>
    <xdr:pic>
      <xdr:nvPicPr>
        <xdr:cNvPr id="2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802005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12</xdr:row>
      <xdr:rowOff>0</xdr:rowOff>
    </xdr:from>
    <xdr:to>
      <xdr:col>22</xdr:col>
      <xdr:colOff>295275</xdr:colOff>
      <xdr:row>12</xdr:row>
      <xdr:rowOff>236220</xdr:rowOff>
    </xdr:to>
    <xdr:pic>
      <xdr:nvPicPr>
        <xdr:cNvPr id="2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12</xdr:row>
      <xdr:rowOff>0</xdr:rowOff>
    </xdr:from>
    <xdr:to>
      <xdr:col>22</xdr:col>
      <xdr:colOff>371475</xdr:colOff>
      <xdr:row>12</xdr:row>
      <xdr:rowOff>236220</xdr:rowOff>
    </xdr:to>
    <xdr:pic>
      <xdr:nvPicPr>
        <xdr:cNvPr id="2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12</xdr:row>
      <xdr:rowOff>0</xdr:rowOff>
    </xdr:from>
    <xdr:to>
      <xdr:col>22</xdr:col>
      <xdr:colOff>447675</xdr:colOff>
      <xdr:row>12</xdr:row>
      <xdr:rowOff>236220</xdr:rowOff>
    </xdr:to>
    <xdr:pic>
      <xdr:nvPicPr>
        <xdr:cNvPr id="2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12</xdr:row>
      <xdr:rowOff>0</xdr:rowOff>
    </xdr:from>
    <xdr:to>
      <xdr:col>22</xdr:col>
      <xdr:colOff>524510</xdr:colOff>
      <xdr:row>12</xdr:row>
      <xdr:rowOff>236220</xdr:rowOff>
    </xdr:to>
    <xdr:pic>
      <xdr:nvPicPr>
        <xdr:cNvPr id="2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802005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12</xdr:row>
      <xdr:rowOff>0</xdr:rowOff>
    </xdr:from>
    <xdr:to>
      <xdr:col>22</xdr:col>
      <xdr:colOff>600075</xdr:colOff>
      <xdr:row>12</xdr:row>
      <xdr:rowOff>236220</xdr:rowOff>
    </xdr:to>
    <xdr:pic>
      <xdr:nvPicPr>
        <xdr:cNvPr id="2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802005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12</xdr:row>
      <xdr:rowOff>0</xdr:rowOff>
    </xdr:from>
    <xdr:to>
      <xdr:col>22</xdr:col>
      <xdr:colOff>676275</xdr:colOff>
      <xdr:row>12</xdr:row>
      <xdr:rowOff>236220</xdr:rowOff>
    </xdr:to>
    <xdr:pic>
      <xdr:nvPicPr>
        <xdr:cNvPr id="2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57150</xdr:colOff>
      <xdr:row>12</xdr:row>
      <xdr:rowOff>236220</xdr:rowOff>
    </xdr:to>
    <xdr:pic>
      <xdr:nvPicPr>
        <xdr:cNvPr id="2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802005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12</xdr:row>
      <xdr:rowOff>0</xdr:rowOff>
    </xdr:from>
    <xdr:to>
      <xdr:col>22</xdr:col>
      <xdr:colOff>142875</xdr:colOff>
      <xdr:row>12</xdr:row>
      <xdr:rowOff>236220</xdr:rowOff>
    </xdr:to>
    <xdr:pic>
      <xdr:nvPicPr>
        <xdr:cNvPr id="2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12</xdr:row>
      <xdr:rowOff>0</xdr:rowOff>
    </xdr:from>
    <xdr:to>
      <xdr:col>22</xdr:col>
      <xdr:colOff>219710</xdr:colOff>
      <xdr:row>12</xdr:row>
      <xdr:rowOff>236220</xdr:rowOff>
    </xdr:to>
    <xdr:pic>
      <xdr:nvPicPr>
        <xdr:cNvPr id="2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802005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12</xdr:row>
      <xdr:rowOff>0</xdr:rowOff>
    </xdr:from>
    <xdr:to>
      <xdr:col>22</xdr:col>
      <xdr:colOff>295275</xdr:colOff>
      <xdr:row>12</xdr:row>
      <xdr:rowOff>236220</xdr:rowOff>
    </xdr:to>
    <xdr:pic>
      <xdr:nvPicPr>
        <xdr:cNvPr id="2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12</xdr:row>
      <xdr:rowOff>0</xdr:rowOff>
    </xdr:from>
    <xdr:to>
      <xdr:col>22</xdr:col>
      <xdr:colOff>371475</xdr:colOff>
      <xdr:row>12</xdr:row>
      <xdr:rowOff>236220</xdr:rowOff>
    </xdr:to>
    <xdr:pic>
      <xdr:nvPicPr>
        <xdr:cNvPr id="2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12</xdr:row>
      <xdr:rowOff>0</xdr:rowOff>
    </xdr:from>
    <xdr:to>
      <xdr:col>22</xdr:col>
      <xdr:colOff>447675</xdr:colOff>
      <xdr:row>12</xdr:row>
      <xdr:rowOff>236220</xdr:rowOff>
    </xdr:to>
    <xdr:pic>
      <xdr:nvPicPr>
        <xdr:cNvPr id="2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12</xdr:row>
      <xdr:rowOff>0</xdr:rowOff>
    </xdr:from>
    <xdr:to>
      <xdr:col>22</xdr:col>
      <xdr:colOff>524510</xdr:colOff>
      <xdr:row>12</xdr:row>
      <xdr:rowOff>236220</xdr:rowOff>
    </xdr:to>
    <xdr:pic>
      <xdr:nvPicPr>
        <xdr:cNvPr id="2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802005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12</xdr:row>
      <xdr:rowOff>0</xdr:rowOff>
    </xdr:from>
    <xdr:to>
      <xdr:col>22</xdr:col>
      <xdr:colOff>600075</xdr:colOff>
      <xdr:row>12</xdr:row>
      <xdr:rowOff>236220</xdr:rowOff>
    </xdr:to>
    <xdr:pic>
      <xdr:nvPicPr>
        <xdr:cNvPr id="2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802005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12</xdr:row>
      <xdr:rowOff>0</xdr:rowOff>
    </xdr:from>
    <xdr:to>
      <xdr:col>22</xdr:col>
      <xdr:colOff>676275</xdr:colOff>
      <xdr:row>12</xdr:row>
      <xdr:rowOff>236220</xdr:rowOff>
    </xdr:to>
    <xdr:pic>
      <xdr:nvPicPr>
        <xdr:cNvPr id="2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57150</xdr:colOff>
      <xdr:row>12</xdr:row>
      <xdr:rowOff>236220</xdr:rowOff>
    </xdr:to>
    <xdr:pic>
      <xdr:nvPicPr>
        <xdr:cNvPr id="2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802005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12</xdr:row>
      <xdr:rowOff>0</xdr:rowOff>
    </xdr:from>
    <xdr:to>
      <xdr:col>22</xdr:col>
      <xdr:colOff>142875</xdr:colOff>
      <xdr:row>12</xdr:row>
      <xdr:rowOff>236220</xdr:rowOff>
    </xdr:to>
    <xdr:pic>
      <xdr:nvPicPr>
        <xdr:cNvPr id="2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12</xdr:row>
      <xdr:rowOff>0</xdr:rowOff>
    </xdr:from>
    <xdr:to>
      <xdr:col>22</xdr:col>
      <xdr:colOff>219710</xdr:colOff>
      <xdr:row>12</xdr:row>
      <xdr:rowOff>236220</xdr:rowOff>
    </xdr:to>
    <xdr:pic>
      <xdr:nvPicPr>
        <xdr:cNvPr id="2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802005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12</xdr:row>
      <xdr:rowOff>0</xdr:rowOff>
    </xdr:from>
    <xdr:to>
      <xdr:col>22</xdr:col>
      <xdr:colOff>295275</xdr:colOff>
      <xdr:row>12</xdr:row>
      <xdr:rowOff>236220</xdr:rowOff>
    </xdr:to>
    <xdr:pic>
      <xdr:nvPicPr>
        <xdr:cNvPr id="2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12</xdr:row>
      <xdr:rowOff>0</xdr:rowOff>
    </xdr:from>
    <xdr:to>
      <xdr:col>22</xdr:col>
      <xdr:colOff>371475</xdr:colOff>
      <xdr:row>12</xdr:row>
      <xdr:rowOff>236220</xdr:rowOff>
    </xdr:to>
    <xdr:pic>
      <xdr:nvPicPr>
        <xdr:cNvPr id="2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12</xdr:row>
      <xdr:rowOff>0</xdr:rowOff>
    </xdr:from>
    <xdr:to>
      <xdr:col>22</xdr:col>
      <xdr:colOff>447675</xdr:colOff>
      <xdr:row>12</xdr:row>
      <xdr:rowOff>236220</xdr:rowOff>
    </xdr:to>
    <xdr:pic>
      <xdr:nvPicPr>
        <xdr:cNvPr id="2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12</xdr:row>
      <xdr:rowOff>0</xdr:rowOff>
    </xdr:from>
    <xdr:to>
      <xdr:col>22</xdr:col>
      <xdr:colOff>524510</xdr:colOff>
      <xdr:row>12</xdr:row>
      <xdr:rowOff>236220</xdr:rowOff>
    </xdr:to>
    <xdr:pic>
      <xdr:nvPicPr>
        <xdr:cNvPr id="2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8020050"/>
          <a:ext cx="7683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12</xdr:row>
      <xdr:rowOff>0</xdr:rowOff>
    </xdr:from>
    <xdr:to>
      <xdr:col>22</xdr:col>
      <xdr:colOff>600075</xdr:colOff>
      <xdr:row>12</xdr:row>
      <xdr:rowOff>236220</xdr:rowOff>
    </xdr:to>
    <xdr:pic>
      <xdr:nvPicPr>
        <xdr:cNvPr id="2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802005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12</xdr:row>
      <xdr:rowOff>0</xdr:rowOff>
    </xdr:from>
    <xdr:to>
      <xdr:col>22</xdr:col>
      <xdr:colOff>676275</xdr:colOff>
      <xdr:row>12</xdr:row>
      <xdr:rowOff>236220</xdr:rowOff>
    </xdr:to>
    <xdr:pic>
      <xdr:nvPicPr>
        <xdr:cNvPr id="2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80200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236855</xdr:rowOff>
    </xdr:to>
    <xdr:pic>
      <xdr:nvPicPr>
        <xdr:cNvPr id="2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6764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236855</xdr:rowOff>
    </xdr:to>
    <xdr:pic>
      <xdr:nvPicPr>
        <xdr:cNvPr id="2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219710</xdr:colOff>
      <xdr:row>6</xdr:row>
      <xdr:rowOff>236855</xdr:rowOff>
    </xdr:to>
    <xdr:pic>
      <xdr:nvPicPr>
        <xdr:cNvPr id="2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236855</xdr:rowOff>
    </xdr:to>
    <xdr:pic>
      <xdr:nvPicPr>
        <xdr:cNvPr id="2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236855</xdr:rowOff>
    </xdr:to>
    <xdr:pic>
      <xdr:nvPicPr>
        <xdr:cNvPr id="2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236855</xdr:rowOff>
    </xdr:to>
    <xdr:pic>
      <xdr:nvPicPr>
        <xdr:cNvPr id="2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524510</xdr:colOff>
      <xdr:row>6</xdr:row>
      <xdr:rowOff>236855</xdr:rowOff>
    </xdr:to>
    <xdr:pic>
      <xdr:nvPicPr>
        <xdr:cNvPr id="2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6</xdr:row>
      <xdr:rowOff>0</xdr:rowOff>
    </xdr:from>
    <xdr:to>
      <xdr:col>22</xdr:col>
      <xdr:colOff>600075</xdr:colOff>
      <xdr:row>6</xdr:row>
      <xdr:rowOff>236855</xdr:rowOff>
    </xdr:to>
    <xdr:pic>
      <xdr:nvPicPr>
        <xdr:cNvPr id="2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16764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236855</xdr:rowOff>
    </xdr:to>
    <xdr:pic>
      <xdr:nvPicPr>
        <xdr:cNvPr id="2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236855</xdr:rowOff>
    </xdr:to>
    <xdr:pic>
      <xdr:nvPicPr>
        <xdr:cNvPr id="2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6764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236855</xdr:rowOff>
    </xdr:to>
    <xdr:pic>
      <xdr:nvPicPr>
        <xdr:cNvPr id="2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219710</xdr:colOff>
      <xdr:row>6</xdr:row>
      <xdr:rowOff>236855</xdr:rowOff>
    </xdr:to>
    <xdr:pic>
      <xdr:nvPicPr>
        <xdr:cNvPr id="2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236855</xdr:rowOff>
    </xdr:to>
    <xdr:pic>
      <xdr:nvPicPr>
        <xdr:cNvPr id="2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342265</xdr:colOff>
      <xdr:row>6</xdr:row>
      <xdr:rowOff>0</xdr:rowOff>
    </xdr:from>
    <xdr:to>
      <xdr:col>22</xdr:col>
      <xdr:colOff>408940</xdr:colOff>
      <xdr:row>7</xdr:row>
      <xdr:rowOff>85090</xdr:rowOff>
    </xdr:to>
    <xdr:pic>
      <xdr:nvPicPr>
        <xdr:cNvPr id="2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030" y="1676400"/>
          <a:ext cx="66675" cy="770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236855</xdr:rowOff>
    </xdr:to>
    <xdr:pic>
      <xdr:nvPicPr>
        <xdr:cNvPr id="2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524510</xdr:colOff>
      <xdr:row>6</xdr:row>
      <xdr:rowOff>236855</xdr:rowOff>
    </xdr:to>
    <xdr:pic>
      <xdr:nvPicPr>
        <xdr:cNvPr id="2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6</xdr:row>
      <xdr:rowOff>0</xdr:rowOff>
    </xdr:from>
    <xdr:to>
      <xdr:col>22</xdr:col>
      <xdr:colOff>600075</xdr:colOff>
      <xdr:row>6</xdr:row>
      <xdr:rowOff>236855</xdr:rowOff>
    </xdr:to>
    <xdr:pic>
      <xdr:nvPicPr>
        <xdr:cNvPr id="2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16764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236855</xdr:rowOff>
    </xdr:to>
    <xdr:pic>
      <xdr:nvPicPr>
        <xdr:cNvPr id="2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236855</xdr:rowOff>
    </xdr:to>
    <xdr:pic>
      <xdr:nvPicPr>
        <xdr:cNvPr id="2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6764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236855</xdr:rowOff>
    </xdr:to>
    <xdr:pic>
      <xdr:nvPicPr>
        <xdr:cNvPr id="2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219710</xdr:colOff>
      <xdr:row>6</xdr:row>
      <xdr:rowOff>236855</xdr:rowOff>
    </xdr:to>
    <xdr:pic>
      <xdr:nvPicPr>
        <xdr:cNvPr id="2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236855</xdr:rowOff>
    </xdr:to>
    <xdr:pic>
      <xdr:nvPicPr>
        <xdr:cNvPr id="2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236855</xdr:rowOff>
    </xdr:to>
    <xdr:pic>
      <xdr:nvPicPr>
        <xdr:cNvPr id="2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236855</xdr:rowOff>
    </xdr:to>
    <xdr:pic>
      <xdr:nvPicPr>
        <xdr:cNvPr id="2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524510</xdr:colOff>
      <xdr:row>6</xdr:row>
      <xdr:rowOff>236855</xdr:rowOff>
    </xdr:to>
    <xdr:pic>
      <xdr:nvPicPr>
        <xdr:cNvPr id="2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6</xdr:row>
      <xdr:rowOff>0</xdr:rowOff>
    </xdr:from>
    <xdr:to>
      <xdr:col>22</xdr:col>
      <xdr:colOff>600075</xdr:colOff>
      <xdr:row>6</xdr:row>
      <xdr:rowOff>236855</xdr:rowOff>
    </xdr:to>
    <xdr:pic>
      <xdr:nvPicPr>
        <xdr:cNvPr id="2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16764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236855</xdr:rowOff>
    </xdr:to>
    <xdr:pic>
      <xdr:nvPicPr>
        <xdr:cNvPr id="2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236855</xdr:rowOff>
    </xdr:to>
    <xdr:pic>
      <xdr:nvPicPr>
        <xdr:cNvPr id="2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6764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236855</xdr:rowOff>
    </xdr:to>
    <xdr:pic>
      <xdr:nvPicPr>
        <xdr:cNvPr id="2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219710</xdr:colOff>
      <xdr:row>6</xdr:row>
      <xdr:rowOff>236855</xdr:rowOff>
    </xdr:to>
    <xdr:pic>
      <xdr:nvPicPr>
        <xdr:cNvPr id="2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236855</xdr:rowOff>
    </xdr:to>
    <xdr:pic>
      <xdr:nvPicPr>
        <xdr:cNvPr id="2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236855</xdr:rowOff>
    </xdr:to>
    <xdr:pic>
      <xdr:nvPicPr>
        <xdr:cNvPr id="2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236855</xdr:rowOff>
    </xdr:to>
    <xdr:pic>
      <xdr:nvPicPr>
        <xdr:cNvPr id="2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524510</xdr:colOff>
      <xdr:row>6</xdr:row>
      <xdr:rowOff>236855</xdr:rowOff>
    </xdr:to>
    <xdr:pic>
      <xdr:nvPicPr>
        <xdr:cNvPr id="2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6</xdr:row>
      <xdr:rowOff>0</xdr:rowOff>
    </xdr:from>
    <xdr:to>
      <xdr:col>22</xdr:col>
      <xdr:colOff>600075</xdr:colOff>
      <xdr:row>6</xdr:row>
      <xdr:rowOff>236855</xdr:rowOff>
    </xdr:to>
    <xdr:pic>
      <xdr:nvPicPr>
        <xdr:cNvPr id="2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16764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236855</xdr:rowOff>
    </xdr:to>
    <xdr:pic>
      <xdr:nvPicPr>
        <xdr:cNvPr id="2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236855</xdr:rowOff>
    </xdr:to>
    <xdr:pic>
      <xdr:nvPicPr>
        <xdr:cNvPr id="2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6764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236855</xdr:rowOff>
    </xdr:to>
    <xdr:pic>
      <xdr:nvPicPr>
        <xdr:cNvPr id="2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219710</xdr:colOff>
      <xdr:row>6</xdr:row>
      <xdr:rowOff>236855</xdr:rowOff>
    </xdr:to>
    <xdr:pic>
      <xdr:nvPicPr>
        <xdr:cNvPr id="2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236855</xdr:rowOff>
    </xdr:to>
    <xdr:pic>
      <xdr:nvPicPr>
        <xdr:cNvPr id="2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236855</xdr:rowOff>
    </xdr:to>
    <xdr:pic>
      <xdr:nvPicPr>
        <xdr:cNvPr id="2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236855</xdr:rowOff>
    </xdr:to>
    <xdr:pic>
      <xdr:nvPicPr>
        <xdr:cNvPr id="2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524510</xdr:colOff>
      <xdr:row>6</xdr:row>
      <xdr:rowOff>236855</xdr:rowOff>
    </xdr:to>
    <xdr:pic>
      <xdr:nvPicPr>
        <xdr:cNvPr id="2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6</xdr:row>
      <xdr:rowOff>0</xdr:rowOff>
    </xdr:from>
    <xdr:to>
      <xdr:col>22</xdr:col>
      <xdr:colOff>600075</xdr:colOff>
      <xdr:row>6</xdr:row>
      <xdr:rowOff>236855</xdr:rowOff>
    </xdr:to>
    <xdr:pic>
      <xdr:nvPicPr>
        <xdr:cNvPr id="2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16764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236855</xdr:rowOff>
    </xdr:to>
    <xdr:pic>
      <xdr:nvPicPr>
        <xdr:cNvPr id="2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236855</xdr:rowOff>
    </xdr:to>
    <xdr:pic>
      <xdr:nvPicPr>
        <xdr:cNvPr id="2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6764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236855</xdr:rowOff>
    </xdr:to>
    <xdr:pic>
      <xdr:nvPicPr>
        <xdr:cNvPr id="2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219710</xdr:colOff>
      <xdr:row>6</xdr:row>
      <xdr:rowOff>236855</xdr:rowOff>
    </xdr:to>
    <xdr:pic>
      <xdr:nvPicPr>
        <xdr:cNvPr id="3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236855</xdr:rowOff>
    </xdr:to>
    <xdr:pic>
      <xdr:nvPicPr>
        <xdr:cNvPr id="3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236855</xdr:rowOff>
    </xdr:to>
    <xdr:pic>
      <xdr:nvPicPr>
        <xdr:cNvPr id="3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236855</xdr:rowOff>
    </xdr:to>
    <xdr:pic>
      <xdr:nvPicPr>
        <xdr:cNvPr id="3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524510</xdr:colOff>
      <xdr:row>6</xdr:row>
      <xdr:rowOff>236855</xdr:rowOff>
    </xdr:to>
    <xdr:pic>
      <xdr:nvPicPr>
        <xdr:cNvPr id="3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6</xdr:row>
      <xdr:rowOff>0</xdr:rowOff>
    </xdr:from>
    <xdr:to>
      <xdr:col>22</xdr:col>
      <xdr:colOff>600075</xdr:colOff>
      <xdr:row>6</xdr:row>
      <xdr:rowOff>236855</xdr:rowOff>
    </xdr:to>
    <xdr:pic>
      <xdr:nvPicPr>
        <xdr:cNvPr id="3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16764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236855</xdr:rowOff>
    </xdr:to>
    <xdr:pic>
      <xdr:nvPicPr>
        <xdr:cNvPr id="3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236855</xdr:rowOff>
    </xdr:to>
    <xdr:pic>
      <xdr:nvPicPr>
        <xdr:cNvPr id="3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6764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236855</xdr:rowOff>
    </xdr:to>
    <xdr:pic>
      <xdr:nvPicPr>
        <xdr:cNvPr id="3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219710</xdr:colOff>
      <xdr:row>6</xdr:row>
      <xdr:rowOff>236855</xdr:rowOff>
    </xdr:to>
    <xdr:pic>
      <xdr:nvPicPr>
        <xdr:cNvPr id="3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236855</xdr:rowOff>
    </xdr:to>
    <xdr:pic>
      <xdr:nvPicPr>
        <xdr:cNvPr id="3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236855</xdr:rowOff>
    </xdr:to>
    <xdr:pic>
      <xdr:nvPicPr>
        <xdr:cNvPr id="3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236855</xdr:rowOff>
    </xdr:to>
    <xdr:pic>
      <xdr:nvPicPr>
        <xdr:cNvPr id="3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524510</xdr:colOff>
      <xdr:row>6</xdr:row>
      <xdr:rowOff>236855</xdr:rowOff>
    </xdr:to>
    <xdr:pic>
      <xdr:nvPicPr>
        <xdr:cNvPr id="3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6</xdr:row>
      <xdr:rowOff>0</xdr:rowOff>
    </xdr:from>
    <xdr:to>
      <xdr:col>22</xdr:col>
      <xdr:colOff>600075</xdr:colOff>
      <xdr:row>6</xdr:row>
      <xdr:rowOff>236855</xdr:rowOff>
    </xdr:to>
    <xdr:pic>
      <xdr:nvPicPr>
        <xdr:cNvPr id="3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16764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236855</xdr:rowOff>
    </xdr:to>
    <xdr:pic>
      <xdr:nvPicPr>
        <xdr:cNvPr id="3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236855</xdr:rowOff>
    </xdr:to>
    <xdr:pic>
      <xdr:nvPicPr>
        <xdr:cNvPr id="3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6764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236855</xdr:rowOff>
    </xdr:to>
    <xdr:pic>
      <xdr:nvPicPr>
        <xdr:cNvPr id="3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219710</xdr:colOff>
      <xdr:row>6</xdr:row>
      <xdr:rowOff>236855</xdr:rowOff>
    </xdr:to>
    <xdr:pic>
      <xdr:nvPicPr>
        <xdr:cNvPr id="3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236855</xdr:rowOff>
    </xdr:to>
    <xdr:pic>
      <xdr:nvPicPr>
        <xdr:cNvPr id="3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236855</xdr:rowOff>
    </xdr:to>
    <xdr:pic>
      <xdr:nvPicPr>
        <xdr:cNvPr id="3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236855</xdr:rowOff>
    </xdr:to>
    <xdr:pic>
      <xdr:nvPicPr>
        <xdr:cNvPr id="3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524510</xdr:colOff>
      <xdr:row>6</xdr:row>
      <xdr:rowOff>236855</xdr:rowOff>
    </xdr:to>
    <xdr:pic>
      <xdr:nvPicPr>
        <xdr:cNvPr id="3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6</xdr:row>
      <xdr:rowOff>0</xdr:rowOff>
    </xdr:from>
    <xdr:to>
      <xdr:col>22</xdr:col>
      <xdr:colOff>600075</xdr:colOff>
      <xdr:row>6</xdr:row>
      <xdr:rowOff>236855</xdr:rowOff>
    </xdr:to>
    <xdr:pic>
      <xdr:nvPicPr>
        <xdr:cNvPr id="3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16764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236855</xdr:rowOff>
    </xdr:to>
    <xdr:pic>
      <xdr:nvPicPr>
        <xdr:cNvPr id="3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236855</xdr:rowOff>
    </xdr:to>
    <xdr:pic>
      <xdr:nvPicPr>
        <xdr:cNvPr id="3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6764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236855</xdr:rowOff>
    </xdr:to>
    <xdr:pic>
      <xdr:nvPicPr>
        <xdr:cNvPr id="3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219710</xdr:colOff>
      <xdr:row>6</xdr:row>
      <xdr:rowOff>236855</xdr:rowOff>
    </xdr:to>
    <xdr:pic>
      <xdr:nvPicPr>
        <xdr:cNvPr id="3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236855</xdr:rowOff>
    </xdr:to>
    <xdr:pic>
      <xdr:nvPicPr>
        <xdr:cNvPr id="3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236855</xdr:rowOff>
    </xdr:to>
    <xdr:pic>
      <xdr:nvPicPr>
        <xdr:cNvPr id="3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236855</xdr:rowOff>
    </xdr:to>
    <xdr:pic>
      <xdr:nvPicPr>
        <xdr:cNvPr id="3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524510</xdr:colOff>
      <xdr:row>6</xdr:row>
      <xdr:rowOff>236855</xdr:rowOff>
    </xdr:to>
    <xdr:pic>
      <xdr:nvPicPr>
        <xdr:cNvPr id="3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6</xdr:row>
      <xdr:rowOff>0</xdr:rowOff>
    </xdr:from>
    <xdr:to>
      <xdr:col>22</xdr:col>
      <xdr:colOff>600075</xdr:colOff>
      <xdr:row>6</xdr:row>
      <xdr:rowOff>236855</xdr:rowOff>
    </xdr:to>
    <xdr:pic>
      <xdr:nvPicPr>
        <xdr:cNvPr id="3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16764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236855</xdr:rowOff>
    </xdr:to>
    <xdr:pic>
      <xdr:nvPicPr>
        <xdr:cNvPr id="3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236855</xdr:rowOff>
    </xdr:to>
    <xdr:pic>
      <xdr:nvPicPr>
        <xdr:cNvPr id="3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6764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236855</xdr:rowOff>
    </xdr:to>
    <xdr:pic>
      <xdr:nvPicPr>
        <xdr:cNvPr id="3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219710</xdr:colOff>
      <xdr:row>6</xdr:row>
      <xdr:rowOff>236855</xdr:rowOff>
    </xdr:to>
    <xdr:pic>
      <xdr:nvPicPr>
        <xdr:cNvPr id="3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236855</xdr:rowOff>
    </xdr:to>
    <xdr:pic>
      <xdr:nvPicPr>
        <xdr:cNvPr id="3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236855</xdr:rowOff>
    </xdr:to>
    <xdr:pic>
      <xdr:nvPicPr>
        <xdr:cNvPr id="3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236855</xdr:rowOff>
    </xdr:to>
    <xdr:pic>
      <xdr:nvPicPr>
        <xdr:cNvPr id="3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524510</xdr:colOff>
      <xdr:row>6</xdr:row>
      <xdr:rowOff>236855</xdr:rowOff>
    </xdr:to>
    <xdr:pic>
      <xdr:nvPicPr>
        <xdr:cNvPr id="3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6</xdr:row>
      <xdr:rowOff>0</xdr:rowOff>
    </xdr:from>
    <xdr:to>
      <xdr:col>22</xdr:col>
      <xdr:colOff>600075</xdr:colOff>
      <xdr:row>6</xdr:row>
      <xdr:rowOff>236855</xdr:rowOff>
    </xdr:to>
    <xdr:pic>
      <xdr:nvPicPr>
        <xdr:cNvPr id="3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16764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236855</xdr:rowOff>
    </xdr:to>
    <xdr:pic>
      <xdr:nvPicPr>
        <xdr:cNvPr id="3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236855</xdr:rowOff>
    </xdr:to>
    <xdr:pic>
      <xdr:nvPicPr>
        <xdr:cNvPr id="3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6764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236855</xdr:rowOff>
    </xdr:to>
    <xdr:pic>
      <xdr:nvPicPr>
        <xdr:cNvPr id="3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219710</xdr:colOff>
      <xdr:row>6</xdr:row>
      <xdr:rowOff>236855</xdr:rowOff>
    </xdr:to>
    <xdr:pic>
      <xdr:nvPicPr>
        <xdr:cNvPr id="3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236855</xdr:rowOff>
    </xdr:to>
    <xdr:pic>
      <xdr:nvPicPr>
        <xdr:cNvPr id="3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236855</xdr:rowOff>
    </xdr:to>
    <xdr:pic>
      <xdr:nvPicPr>
        <xdr:cNvPr id="3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236855</xdr:rowOff>
    </xdr:to>
    <xdr:pic>
      <xdr:nvPicPr>
        <xdr:cNvPr id="3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524510</xdr:colOff>
      <xdr:row>6</xdr:row>
      <xdr:rowOff>236855</xdr:rowOff>
    </xdr:to>
    <xdr:pic>
      <xdr:nvPicPr>
        <xdr:cNvPr id="3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6</xdr:row>
      <xdr:rowOff>0</xdr:rowOff>
    </xdr:from>
    <xdr:to>
      <xdr:col>22</xdr:col>
      <xdr:colOff>600075</xdr:colOff>
      <xdr:row>6</xdr:row>
      <xdr:rowOff>236855</xdr:rowOff>
    </xdr:to>
    <xdr:pic>
      <xdr:nvPicPr>
        <xdr:cNvPr id="3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16764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236855</xdr:rowOff>
    </xdr:to>
    <xdr:pic>
      <xdr:nvPicPr>
        <xdr:cNvPr id="3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236855</xdr:rowOff>
    </xdr:to>
    <xdr:pic>
      <xdr:nvPicPr>
        <xdr:cNvPr id="3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6764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236855</xdr:rowOff>
    </xdr:to>
    <xdr:pic>
      <xdr:nvPicPr>
        <xdr:cNvPr id="3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219710</xdr:colOff>
      <xdr:row>6</xdr:row>
      <xdr:rowOff>236855</xdr:rowOff>
    </xdr:to>
    <xdr:pic>
      <xdr:nvPicPr>
        <xdr:cNvPr id="3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236855</xdr:rowOff>
    </xdr:to>
    <xdr:pic>
      <xdr:nvPicPr>
        <xdr:cNvPr id="3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236855</xdr:rowOff>
    </xdr:to>
    <xdr:pic>
      <xdr:nvPicPr>
        <xdr:cNvPr id="3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236855</xdr:rowOff>
    </xdr:to>
    <xdr:pic>
      <xdr:nvPicPr>
        <xdr:cNvPr id="3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524510</xdr:colOff>
      <xdr:row>6</xdr:row>
      <xdr:rowOff>236855</xdr:rowOff>
    </xdr:to>
    <xdr:pic>
      <xdr:nvPicPr>
        <xdr:cNvPr id="3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6</xdr:row>
      <xdr:rowOff>0</xdr:rowOff>
    </xdr:from>
    <xdr:to>
      <xdr:col>22</xdr:col>
      <xdr:colOff>600075</xdr:colOff>
      <xdr:row>6</xdr:row>
      <xdr:rowOff>236855</xdr:rowOff>
    </xdr:to>
    <xdr:pic>
      <xdr:nvPicPr>
        <xdr:cNvPr id="3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16764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236855</xdr:rowOff>
    </xdr:to>
    <xdr:pic>
      <xdr:nvPicPr>
        <xdr:cNvPr id="3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236855</xdr:rowOff>
    </xdr:to>
    <xdr:pic>
      <xdr:nvPicPr>
        <xdr:cNvPr id="3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6764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236855</xdr:rowOff>
    </xdr:to>
    <xdr:pic>
      <xdr:nvPicPr>
        <xdr:cNvPr id="3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219710</xdr:colOff>
      <xdr:row>6</xdr:row>
      <xdr:rowOff>236855</xdr:rowOff>
    </xdr:to>
    <xdr:pic>
      <xdr:nvPicPr>
        <xdr:cNvPr id="3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236855</xdr:rowOff>
    </xdr:to>
    <xdr:pic>
      <xdr:nvPicPr>
        <xdr:cNvPr id="3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236855</xdr:rowOff>
    </xdr:to>
    <xdr:pic>
      <xdr:nvPicPr>
        <xdr:cNvPr id="3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236855</xdr:rowOff>
    </xdr:to>
    <xdr:pic>
      <xdr:nvPicPr>
        <xdr:cNvPr id="3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524510</xdr:colOff>
      <xdr:row>6</xdr:row>
      <xdr:rowOff>236855</xdr:rowOff>
    </xdr:to>
    <xdr:pic>
      <xdr:nvPicPr>
        <xdr:cNvPr id="3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532765</xdr:colOff>
      <xdr:row>6</xdr:row>
      <xdr:rowOff>0</xdr:rowOff>
    </xdr:from>
    <xdr:to>
      <xdr:col>22</xdr:col>
      <xdr:colOff>600075</xdr:colOff>
      <xdr:row>6</xdr:row>
      <xdr:rowOff>236855</xdr:rowOff>
    </xdr:to>
    <xdr:pic>
      <xdr:nvPicPr>
        <xdr:cNvPr id="3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6530" y="1676400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236855</xdr:rowOff>
    </xdr:to>
    <xdr:pic>
      <xdr:nvPicPr>
        <xdr:cNvPr id="3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236855</xdr:rowOff>
    </xdr:to>
    <xdr:pic>
      <xdr:nvPicPr>
        <xdr:cNvPr id="3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676400"/>
          <a:ext cx="5715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236855</xdr:rowOff>
    </xdr:to>
    <xdr:pic>
      <xdr:nvPicPr>
        <xdr:cNvPr id="3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219710</xdr:colOff>
      <xdr:row>6</xdr:row>
      <xdr:rowOff>236855</xdr:rowOff>
    </xdr:to>
    <xdr:pic>
      <xdr:nvPicPr>
        <xdr:cNvPr id="3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236855</xdr:rowOff>
    </xdr:to>
    <xdr:pic>
      <xdr:nvPicPr>
        <xdr:cNvPr id="3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236855</xdr:rowOff>
    </xdr:to>
    <xdr:pic>
      <xdr:nvPicPr>
        <xdr:cNvPr id="3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236855</xdr:rowOff>
    </xdr:to>
    <xdr:pic>
      <xdr:nvPicPr>
        <xdr:cNvPr id="3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676400"/>
          <a:ext cx="6667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524510</xdr:colOff>
      <xdr:row>6</xdr:row>
      <xdr:rowOff>236855</xdr:rowOff>
    </xdr:to>
    <xdr:pic>
      <xdr:nvPicPr>
        <xdr:cNvPr id="3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676400"/>
          <a:ext cx="7683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238125</xdr:rowOff>
    </xdr:to>
    <xdr:pic>
      <xdr:nvPicPr>
        <xdr:cNvPr id="235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5</xdr:row>
      <xdr:rowOff>0</xdr:rowOff>
    </xdr:from>
    <xdr:to>
      <xdr:col>6</xdr:col>
      <xdr:colOff>143510</xdr:colOff>
      <xdr:row>5</xdr:row>
      <xdr:rowOff>238125</xdr:rowOff>
    </xdr:to>
    <xdr:pic>
      <xdr:nvPicPr>
        <xdr:cNvPr id="235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1620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5</xdr:row>
      <xdr:rowOff>0</xdr:rowOff>
    </xdr:from>
    <xdr:to>
      <xdr:col>6</xdr:col>
      <xdr:colOff>219075</xdr:colOff>
      <xdr:row>5</xdr:row>
      <xdr:rowOff>238125</xdr:rowOff>
    </xdr:to>
    <xdr:pic>
      <xdr:nvPicPr>
        <xdr:cNvPr id="235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5</xdr:row>
      <xdr:rowOff>0</xdr:rowOff>
    </xdr:from>
    <xdr:to>
      <xdr:col>6</xdr:col>
      <xdr:colOff>200025</xdr:colOff>
      <xdr:row>5</xdr:row>
      <xdr:rowOff>276225</xdr:rowOff>
    </xdr:to>
    <xdr:pic>
      <xdr:nvPicPr>
        <xdr:cNvPr id="235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1162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238125</xdr:rowOff>
    </xdr:to>
    <xdr:pic>
      <xdr:nvPicPr>
        <xdr:cNvPr id="235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5</xdr:row>
      <xdr:rowOff>0</xdr:rowOff>
    </xdr:from>
    <xdr:to>
      <xdr:col>6</xdr:col>
      <xdr:colOff>143510</xdr:colOff>
      <xdr:row>5</xdr:row>
      <xdr:rowOff>238125</xdr:rowOff>
    </xdr:to>
    <xdr:pic>
      <xdr:nvPicPr>
        <xdr:cNvPr id="235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1620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5</xdr:row>
      <xdr:rowOff>0</xdr:rowOff>
    </xdr:from>
    <xdr:to>
      <xdr:col>6</xdr:col>
      <xdr:colOff>219075</xdr:colOff>
      <xdr:row>5</xdr:row>
      <xdr:rowOff>238125</xdr:rowOff>
    </xdr:to>
    <xdr:pic>
      <xdr:nvPicPr>
        <xdr:cNvPr id="235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5</xdr:row>
      <xdr:rowOff>0</xdr:rowOff>
    </xdr:from>
    <xdr:to>
      <xdr:col>6</xdr:col>
      <xdr:colOff>200025</xdr:colOff>
      <xdr:row>5</xdr:row>
      <xdr:rowOff>276225</xdr:rowOff>
    </xdr:to>
    <xdr:pic>
      <xdr:nvPicPr>
        <xdr:cNvPr id="235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1162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238125</xdr:rowOff>
    </xdr:to>
    <xdr:pic>
      <xdr:nvPicPr>
        <xdr:cNvPr id="235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5</xdr:row>
      <xdr:rowOff>0</xdr:rowOff>
    </xdr:from>
    <xdr:to>
      <xdr:col>6</xdr:col>
      <xdr:colOff>143510</xdr:colOff>
      <xdr:row>5</xdr:row>
      <xdr:rowOff>238125</xdr:rowOff>
    </xdr:to>
    <xdr:pic>
      <xdr:nvPicPr>
        <xdr:cNvPr id="236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1620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5</xdr:row>
      <xdr:rowOff>0</xdr:rowOff>
    </xdr:from>
    <xdr:to>
      <xdr:col>6</xdr:col>
      <xdr:colOff>219075</xdr:colOff>
      <xdr:row>5</xdr:row>
      <xdr:rowOff>238125</xdr:rowOff>
    </xdr:to>
    <xdr:pic>
      <xdr:nvPicPr>
        <xdr:cNvPr id="236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5</xdr:row>
      <xdr:rowOff>0</xdr:rowOff>
    </xdr:from>
    <xdr:to>
      <xdr:col>6</xdr:col>
      <xdr:colOff>200025</xdr:colOff>
      <xdr:row>5</xdr:row>
      <xdr:rowOff>276225</xdr:rowOff>
    </xdr:to>
    <xdr:pic>
      <xdr:nvPicPr>
        <xdr:cNvPr id="236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1162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238125</xdr:rowOff>
    </xdr:to>
    <xdr:pic>
      <xdr:nvPicPr>
        <xdr:cNvPr id="236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5</xdr:row>
      <xdr:rowOff>0</xdr:rowOff>
    </xdr:from>
    <xdr:to>
      <xdr:col>6</xdr:col>
      <xdr:colOff>143510</xdr:colOff>
      <xdr:row>5</xdr:row>
      <xdr:rowOff>238125</xdr:rowOff>
    </xdr:to>
    <xdr:pic>
      <xdr:nvPicPr>
        <xdr:cNvPr id="236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1620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5</xdr:row>
      <xdr:rowOff>0</xdr:rowOff>
    </xdr:from>
    <xdr:to>
      <xdr:col>6</xdr:col>
      <xdr:colOff>219075</xdr:colOff>
      <xdr:row>5</xdr:row>
      <xdr:rowOff>238125</xdr:rowOff>
    </xdr:to>
    <xdr:pic>
      <xdr:nvPicPr>
        <xdr:cNvPr id="236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5</xdr:row>
      <xdr:rowOff>0</xdr:rowOff>
    </xdr:from>
    <xdr:to>
      <xdr:col>6</xdr:col>
      <xdr:colOff>200025</xdr:colOff>
      <xdr:row>5</xdr:row>
      <xdr:rowOff>276225</xdr:rowOff>
    </xdr:to>
    <xdr:pic>
      <xdr:nvPicPr>
        <xdr:cNvPr id="236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1162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238125</xdr:rowOff>
    </xdr:to>
    <xdr:pic>
      <xdr:nvPicPr>
        <xdr:cNvPr id="236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5</xdr:row>
      <xdr:rowOff>0</xdr:rowOff>
    </xdr:from>
    <xdr:to>
      <xdr:col>6</xdr:col>
      <xdr:colOff>143510</xdr:colOff>
      <xdr:row>5</xdr:row>
      <xdr:rowOff>238125</xdr:rowOff>
    </xdr:to>
    <xdr:pic>
      <xdr:nvPicPr>
        <xdr:cNvPr id="236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1620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5</xdr:row>
      <xdr:rowOff>0</xdr:rowOff>
    </xdr:from>
    <xdr:to>
      <xdr:col>6</xdr:col>
      <xdr:colOff>219075</xdr:colOff>
      <xdr:row>5</xdr:row>
      <xdr:rowOff>238125</xdr:rowOff>
    </xdr:to>
    <xdr:pic>
      <xdr:nvPicPr>
        <xdr:cNvPr id="236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5</xdr:row>
      <xdr:rowOff>0</xdr:rowOff>
    </xdr:from>
    <xdr:to>
      <xdr:col>6</xdr:col>
      <xdr:colOff>200025</xdr:colOff>
      <xdr:row>5</xdr:row>
      <xdr:rowOff>276225</xdr:rowOff>
    </xdr:to>
    <xdr:pic>
      <xdr:nvPicPr>
        <xdr:cNvPr id="237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1162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238125</xdr:rowOff>
    </xdr:to>
    <xdr:pic>
      <xdr:nvPicPr>
        <xdr:cNvPr id="237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5</xdr:row>
      <xdr:rowOff>0</xdr:rowOff>
    </xdr:from>
    <xdr:to>
      <xdr:col>6</xdr:col>
      <xdr:colOff>143510</xdr:colOff>
      <xdr:row>5</xdr:row>
      <xdr:rowOff>238125</xdr:rowOff>
    </xdr:to>
    <xdr:pic>
      <xdr:nvPicPr>
        <xdr:cNvPr id="237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1620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5</xdr:row>
      <xdr:rowOff>0</xdr:rowOff>
    </xdr:from>
    <xdr:to>
      <xdr:col>6</xdr:col>
      <xdr:colOff>219075</xdr:colOff>
      <xdr:row>5</xdr:row>
      <xdr:rowOff>238125</xdr:rowOff>
    </xdr:to>
    <xdr:pic>
      <xdr:nvPicPr>
        <xdr:cNvPr id="237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5</xdr:row>
      <xdr:rowOff>0</xdr:rowOff>
    </xdr:from>
    <xdr:to>
      <xdr:col>6</xdr:col>
      <xdr:colOff>200025</xdr:colOff>
      <xdr:row>5</xdr:row>
      <xdr:rowOff>276225</xdr:rowOff>
    </xdr:to>
    <xdr:pic>
      <xdr:nvPicPr>
        <xdr:cNvPr id="237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1162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238125</xdr:rowOff>
    </xdr:to>
    <xdr:pic>
      <xdr:nvPicPr>
        <xdr:cNvPr id="23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5</xdr:row>
      <xdr:rowOff>0</xdr:rowOff>
    </xdr:from>
    <xdr:to>
      <xdr:col>6</xdr:col>
      <xdr:colOff>143510</xdr:colOff>
      <xdr:row>5</xdr:row>
      <xdr:rowOff>238125</xdr:rowOff>
    </xdr:to>
    <xdr:pic>
      <xdr:nvPicPr>
        <xdr:cNvPr id="23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1620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5</xdr:row>
      <xdr:rowOff>0</xdr:rowOff>
    </xdr:from>
    <xdr:to>
      <xdr:col>6</xdr:col>
      <xdr:colOff>219075</xdr:colOff>
      <xdr:row>5</xdr:row>
      <xdr:rowOff>238125</xdr:rowOff>
    </xdr:to>
    <xdr:pic>
      <xdr:nvPicPr>
        <xdr:cNvPr id="23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238125</xdr:rowOff>
    </xdr:to>
    <xdr:pic>
      <xdr:nvPicPr>
        <xdr:cNvPr id="23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5</xdr:row>
      <xdr:rowOff>0</xdr:rowOff>
    </xdr:from>
    <xdr:to>
      <xdr:col>6</xdr:col>
      <xdr:colOff>143510</xdr:colOff>
      <xdr:row>5</xdr:row>
      <xdr:rowOff>238125</xdr:rowOff>
    </xdr:to>
    <xdr:pic>
      <xdr:nvPicPr>
        <xdr:cNvPr id="23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1620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5</xdr:row>
      <xdr:rowOff>0</xdr:rowOff>
    </xdr:from>
    <xdr:to>
      <xdr:col>6</xdr:col>
      <xdr:colOff>219075</xdr:colOff>
      <xdr:row>5</xdr:row>
      <xdr:rowOff>238125</xdr:rowOff>
    </xdr:to>
    <xdr:pic>
      <xdr:nvPicPr>
        <xdr:cNvPr id="23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5</xdr:row>
      <xdr:rowOff>0</xdr:rowOff>
    </xdr:from>
    <xdr:to>
      <xdr:col>6</xdr:col>
      <xdr:colOff>200025</xdr:colOff>
      <xdr:row>5</xdr:row>
      <xdr:rowOff>276225</xdr:rowOff>
    </xdr:to>
    <xdr:pic>
      <xdr:nvPicPr>
        <xdr:cNvPr id="23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1162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238125</xdr:rowOff>
    </xdr:to>
    <xdr:pic>
      <xdr:nvPicPr>
        <xdr:cNvPr id="23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5</xdr:row>
      <xdr:rowOff>0</xdr:rowOff>
    </xdr:from>
    <xdr:to>
      <xdr:col>6</xdr:col>
      <xdr:colOff>143510</xdr:colOff>
      <xdr:row>5</xdr:row>
      <xdr:rowOff>238125</xdr:rowOff>
    </xdr:to>
    <xdr:pic>
      <xdr:nvPicPr>
        <xdr:cNvPr id="23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1620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5</xdr:row>
      <xdr:rowOff>0</xdr:rowOff>
    </xdr:from>
    <xdr:to>
      <xdr:col>6</xdr:col>
      <xdr:colOff>190500</xdr:colOff>
      <xdr:row>5</xdr:row>
      <xdr:rowOff>276225</xdr:rowOff>
    </xdr:to>
    <xdr:pic>
      <xdr:nvPicPr>
        <xdr:cNvPr id="23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5875" y="1162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238125</xdr:rowOff>
    </xdr:to>
    <xdr:pic>
      <xdr:nvPicPr>
        <xdr:cNvPr id="23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5</xdr:row>
      <xdr:rowOff>0</xdr:rowOff>
    </xdr:from>
    <xdr:to>
      <xdr:col>6</xdr:col>
      <xdr:colOff>143510</xdr:colOff>
      <xdr:row>5</xdr:row>
      <xdr:rowOff>238125</xdr:rowOff>
    </xdr:to>
    <xdr:pic>
      <xdr:nvPicPr>
        <xdr:cNvPr id="23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1620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5</xdr:row>
      <xdr:rowOff>0</xdr:rowOff>
    </xdr:from>
    <xdr:to>
      <xdr:col>6</xdr:col>
      <xdr:colOff>219075</xdr:colOff>
      <xdr:row>5</xdr:row>
      <xdr:rowOff>238125</xdr:rowOff>
    </xdr:to>
    <xdr:pic>
      <xdr:nvPicPr>
        <xdr:cNvPr id="23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5</xdr:row>
      <xdr:rowOff>0</xdr:rowOff>
    </xdr:from>
    <xdr:to>
      <xdr:col>6</xdr:col>
      <xdr:colOff>200025</xdr:colOff>
      <xdr:row>5</xdr:row>
      <xdr:rowOff>276225</xdr:rowOff>
    </xdr:to>
    <xdr:pic>
      <xdr:nvPicPr>
        <xdr:cNvPr id="23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1162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238125</xdr:rowOff>
    </xdr:to>
    <xdr:pic>
      <xdr:nvPicPr>
        <xdr:cNvPr id="23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5</xdr:row>
      <xdr:rowOff>0</xdr:rowOff>
    </xdr:from>
    <xdr:to>
      <xdr:col>6</xdr:col>
      <xdr:colOff>143510</xdr:colOff>
      <xdr:row>5</xdr:row>
      <xdr:rowOff>238125</xdr:rowOff>
    </xdr:to>
    <xdr:pic>
      <xdr:nvPicPr>
        <xdr:cNvPr id="23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1620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5</xdr:row>
      <xdr:rowOff>0</xdr:rowOff>
    </xdr:from>
    <xdr:to>
      <xdr:col>6</xdr:col>
      <xdr:colOff>219075</xdr:colOff>
      <xdr:row>5</xdr:row>
      <xdr:rowOff>238125</xdr:rowOff>
    </xdr:to>
    <xdr:pic>
      <xdr:nvPicPr>
        <xdr:cNvPr id="23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5</xdr:row>
      <xdr:rowOff>0</xdr:rowOff>
    </xdr:from>
    <xdr:to>
      <xdr:col>6</xdr:col>
      <xdr:colOff>200025</xdr:colOff>
      <xdr:row>5</xdr:row>
      <xdr:rowOff>276225</xdr:rowOff>
    </xdr:to>
    <xdr:pic>
      <xdr:nvPicPr>
        <xdr:cNvPr id="23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1162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238125</xdr:rowOff>
    </xdr:to>
    <xdr:pic>
      <xdr:nvPicPr>
        <xdr:cNvPr id="23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5</xdr:row>
      <xdr:rowOff>0</xdr:rowOff>
    </xdr:from>
    <xdr:to>
      <xdr:col>6</xdr:col>
      <xdr:colOff>143510</xdr:colOff>
      <xdr:row>5</xdr:row>
      <xdr:rowOff>238125</xdr:rowOff>
    </xdr:to>
    <xdr:pic>
      <xdr:nvPicPr>
        <xdr:cNvPr id="23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1620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5</xdr:row>
      <xdr:rowOff>0</xdr:rowOff>
    </xdr:from>
    <xdr:to>
      <xdr:col>6</xdr:col>
      <xdr:colOff>219075</xdr:colOff>
      <xdr:row>5</xdr:row>
      <xdr:rowOff>238125</xdr:rowOff>
    </xdr:to>
    <xdr:pic>
      <xdr:nvPicPr>
        <xdr:cNvPr id="23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5</xdr:row>
      <xdr:rowOff>0</xdr:rowOff>
    </xdr:from>
    <xdr:to>
      <xdr:col>6</xdr:col>
      <xdr:colOff>200025</xdr:colOff>
      <xdr:row>5</xdr:row>
      <xdr:rowOff>276225</xdr:rowOff>
    </xdr:to>
    <xdr:pic>
      <xdr:nvPicPr>
        <xdr:cNvPr id="239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1162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238125</xdr:rowOff>
    </xdr:to>
    <xdr:pic>
      <xdr:nvPicPr>
        <xdr:cNvPr id="23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5</xdr:row>
      <xdr:rowOff>0</xdr:rowOff>
    </xdr:from>
    <xdr:to>
      <xdr:col>6</xdr:col>
      <xdr:colOff>143510</xdr:colOff>
      <xdr:row>5</xdr:row>
      <xdr:rowOff>238125</xdr:rowOff>
    </xdr:to>
    <xdr:pic>
      <xdr:nvPicPr>
        <xdr:cNvPr id="23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1620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5</xdr:row>
      <xdr:rowOff>0</xdr:rowOff>
    </xdr:from>
    <xdr:to>
      <xdr:col>6</xdr:col>
      <xdr:colOff>219075</xdr:colOff>
      <xdr:row>5</xdr:row>
      <xdr:rowOff>238125</xdr:rowOff>
    </xdr:to>
    <xdr:pic>
      <xdr:nvPicPr>
        <xdr:cNvPr id="23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114300</xdr:colOff>
      <xdr:row>5</xdr:row>
      <xdr:rowOff>0</xdr:rowOff>
    </xdr:from>
    <xdr:to>
      <xdr:col>6</xdr:col>
      <xdr:colOff>200025</xdr:colOff>
      <xdr:row>5</xdr:row>
      <xdr:rowOff>276225</xdr:rowOff>
    </xdr:to>
    <xdr:pic>
      <xdr:nvPicPr>
        <xdr:cNvPr id="240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1162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66675</xdr:colOff>
      <xdr:row>5</xdr:row>
      <xdr:rowOff>238125</xdr:rowOff>
    </xdr:to>
    <xdr:pic>
      <xdr:nvPicPr>
        <xdr:cNvPr id="24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11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5</xdr:row>
      <xdr:rowOff>0</xdr:rowOff>
    </xdr:from>
    <xdr:to>
      <xdr:col>6</xdr:col>
      <xdr:colOff>143510</xdr:colOff>
      <xdr:row>5</xdr:row>
      <xdr:rowOff>238125</xdr:rowOff>
    </xdr:to>
    <xdr:pic>
      <xdr:nvPicPr>
        <xdr:cNvPr id="24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162050"/>
          <a:ext cx="673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5</xdr:row>
      <xdr:rowOff>0</xdr:rowOff>
    </xdr:from>
    <xdr:to>
      <xdr:col>6</xdr:col>
      <xdr:colOff>219075</xdr:colOff>
      <xdr:row>5</xdr:row>
      <xdr:rowOff>238125</xdr:rowOff>
    </xdr:to>
    <xdr:pic>
      <xdr:nvPicPr>
        <xdr:cNvPr id="24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4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4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4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4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4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4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4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4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4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4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4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4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4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5</xdr:row>
      <xdr:rowOff>0</xdr:rowOff>
    </xdr:from>
    <xdr:to>
      <xdr:col>22</xdr:col>
      <xdr:colOff>409575</xdr:colOff>
      <xdr:row>5</xdr:row>
      <xdr:rowOff>238125</xdr:rowOff>
    </xdr:to>
    <xdr:pic>
      <xdr:nvPicPr>
        <xdr:cNvPr id="24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6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4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4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4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4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4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4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4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4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4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4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4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4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4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4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4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4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4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4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4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4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4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4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4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4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4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4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4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4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4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4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4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4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4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4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4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4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4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4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4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4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4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4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4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4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4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4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4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4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4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4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4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4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4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4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4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4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4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4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4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4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4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4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4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4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4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4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4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4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4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4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4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4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4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4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4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4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4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4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4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4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4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4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5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5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5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5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5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5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5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5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5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5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5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5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5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5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5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5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5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5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5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5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5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5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5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5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5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5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5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5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5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5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5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5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5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5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5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5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5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5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5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5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5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5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5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5</xdr:row>
      <xdr:rowOff>0</xdr:rowOff>
    </xdr:from>
    <xdr:to>
      <xdr:col>22</xdr:col>
      <xdr:colOff>409575</xdr:colOff>
      <xdr:row>5</xdr:row>
      <xdr:rowOff>228600</xdr:rowOff>
    </xdr:to>
    <xdr:pic>
      <xdr:nvPicPr>
        <xdr:cNvPr id="25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665" y="116205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5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5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5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5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5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5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5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5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5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5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5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5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5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5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5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5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5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5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5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5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5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5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5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5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5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5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5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5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5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5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5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5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5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5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5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5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5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5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5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5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5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5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5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5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5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5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5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5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5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5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5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5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5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5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5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5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6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6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6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6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6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6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6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6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6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6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6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61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6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6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61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61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6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61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6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61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62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62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62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62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62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62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62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62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62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62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6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63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63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63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6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63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63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63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63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63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64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64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64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64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64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64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64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64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64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64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65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65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65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65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65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65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65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65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65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65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66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66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66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66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66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66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66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66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5</xdr:row>
      <xdr:rowOff>0</xdr:rowOff>
    </xdr:from>
    <xdr:to>
      <xdr:col>22</xdr:col>
      <xdr:colOff>409575</xdr:colOff>
      <xdr:row>5</xdr:row>
      <xdr:rowOff>228600</xdr:rowOff>
    </xdr:to>
    <xdr:pic>
      <xdr:nvPicPr>
        <xdr:cNvPr id="266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665" y="116205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66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67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67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67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67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67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67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67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67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67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67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68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6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6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6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6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6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6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6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6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6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6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6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6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6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6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6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6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6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6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6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7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7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7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7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7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7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7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7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7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7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7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7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7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7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7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7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7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7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7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7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7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7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7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7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7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7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7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7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7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7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7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7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7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7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7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7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7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7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7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7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7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7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7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7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7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7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7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7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7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7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7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7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7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7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7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7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7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7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7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7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7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7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7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7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7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7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7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7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7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7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7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7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7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7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7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7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7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7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7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7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7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7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7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7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7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7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7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7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7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7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7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7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7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7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5</xdr:row>
      <xdr:rowOff>0</xdr:rowOff>
    </xdr:from>
    <xdr:to>
      <xdr:col>22</xdr:col>
      <xdr:colOff>409575</xdr:colOff>
      <xdr:row>6</xdr:row>
      <xdr:rowOff>88265</xdr:rowOff>
    </xdr:to>
    <xdr:pic>
      <xdr:nvPicPr>
        <xdr:cNvPr id="27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665" y="1162050"/>
          <a:ext cx="66675" cy="602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7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7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7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7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7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8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8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8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8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8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8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8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8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8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8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8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8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8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8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8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8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8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8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8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8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8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8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8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8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8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8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8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8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8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8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8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8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8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8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8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8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8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8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8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8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8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8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8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8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8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8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8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8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8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8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8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8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8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8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8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8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8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8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8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8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8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8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8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8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8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8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8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8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8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8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8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8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8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8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8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8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8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8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8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8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8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8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8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8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8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8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8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8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8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8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8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8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8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8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8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8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8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8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8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8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9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9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9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9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9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9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9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9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9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9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9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9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9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9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9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9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9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9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9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9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5</xdr:row>
      <xdr:rowOff>0</xdr:rowOff>
    </xdr:from>
    <xdr:to>
      <xdr:col>22</xdr:col>
      <xdr:colOff>409575</xdr:colOff>
      <xdr:row>6</xdr:row>
      <xdr:rowOff>247015</xdr:rowOff>
    </xdr:to>
    <xdr:pic>
      <xdr:nvPicPr>
        <xdr:cNvPr id="29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665" y="1162050"/>
          <a:ext cx="66675" cy="761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9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9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9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9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9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9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9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9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9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9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9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93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93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9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93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9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9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93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93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94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9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9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9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94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9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9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94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94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94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9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9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95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95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95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95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95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95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95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95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96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96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96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96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96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96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96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96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96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96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97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97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97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97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97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97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97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97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97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9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98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9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9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98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98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98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9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9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98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98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99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299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299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299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299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299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299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299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299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299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00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00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00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00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00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00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00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00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00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00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01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01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01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01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01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01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01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01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01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01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02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02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02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02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02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02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02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02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02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02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03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0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0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0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0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0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0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0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0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0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0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0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0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0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5</xdr:row>
      <xdr:rowOff>0</xdr:rowOff>
    </xdr:from>
    <xdr:to>
      <xdr:col>22</xdr:col>
      <xdr:colOff>409575</xdr:colOff>
      <xdr:row>6</xdr:row>
      <xdr:rowOff>88265</xdr:rowOff>
    </xdr:to>
    <xdr:pic>
      <xdr:nvPicPr>
        <xdr:cNvPr id="30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665" y="1162050"/>
          <a:ext cx="66675" cy="602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0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0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0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0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0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0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0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0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0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0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0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0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0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0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0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0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0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0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0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0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0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0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0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0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0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0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0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0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0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0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0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0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0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0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0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0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0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0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0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0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0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0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0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0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0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0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0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0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0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0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0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0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0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0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0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1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1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1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1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1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1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1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1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1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1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1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1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1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1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1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1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1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1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1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1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1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1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1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1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1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1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1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1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1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1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1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1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1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1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1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1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1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1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1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1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1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1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1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1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1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1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1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1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1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1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1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1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1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1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1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1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1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1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1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1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1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1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1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1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1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1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1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1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1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1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5</xdr:row>
      <xdr:rowOff>0</xdr:rowOff>
    </xdr:from>
    <xdr:to>
      <xdr:col>22</xdr:col>
      <xdr:colOff>409575</xdr:colOff>
      <xdr:row>5</xdr:row>
      <xdr:rowOff>238125</xdr:rowOff>
    </xdr:to>
    <xdr:pic>
      <xdr:nvPicPr>
        <xdr:cNvPr id="31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6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1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1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1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1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1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1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1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1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1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1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1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1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1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1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1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1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1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1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1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1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1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1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1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1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1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1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1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1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1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2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2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2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2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2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2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2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2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2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2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2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2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2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2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2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2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2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2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2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2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2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2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2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2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2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2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2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2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2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2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2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2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2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2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2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2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2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2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2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2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2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2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2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2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2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2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2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2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2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2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2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2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2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2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2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2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2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2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2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2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2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2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2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2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2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2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2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2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2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2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2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2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2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2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2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2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2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2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2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2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2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28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28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28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28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28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28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28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28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28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29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29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29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29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29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5</xdr:row>
      <xdr:rowOff>0</xdr:rowOff>
    </xdr:from>
    <xdr:to>
      <xdr:col>22</xdr:col>
      <xdr:colOff>409575</xdr:colOff>
      <xdr:row>5</xdr:row>
      <xdr:rowOff>228600</xdr:rowOff>
    </xdr:to>
    <xdr:pic>
      <xdr:nvPicPr>
        <xdr:cNvPr id="329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665" y="116205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29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29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29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29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30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30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30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30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30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30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30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30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30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30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31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31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31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31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31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31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31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31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31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31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32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32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32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32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32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32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32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32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32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32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33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33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33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33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33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33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33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33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33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33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34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34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34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34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34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34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34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34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34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34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35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35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35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35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35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35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35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35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35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35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36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36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36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36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36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36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36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36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36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36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37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37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37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37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37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37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37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37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37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37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38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3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3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3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3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3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3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3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3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3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3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3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3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3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3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3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3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3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3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3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4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4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4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4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4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4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4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4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4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4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4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4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4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4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4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4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4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4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4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4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4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5</xdr:row>
      <xdr:rowOff>0</xdr:rowOff>
    </xdr:from>
    <xdr:to>
      <xdr:col>22</xdr:col>
      <xdr:colOff>409575</xdr:colOff>
      <xdr:row>6</xdr:row>
      <xdr:rowOff>254000</xdr:rowOff>
    </xdr:to>
    <xdr:pic>
      <xdr:nvPicPr>
        <xdr:cNvPr id="34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665" y="1162050"/>
          <a:ext cx="66675" cy="768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4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4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4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4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4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4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4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4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4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4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4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4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4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43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43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43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43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43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44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44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44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44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4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4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4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4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4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4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4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4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4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4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4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4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4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4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4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4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4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4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46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46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4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46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46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46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4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46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47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47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47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47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47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47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47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47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47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47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48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48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48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48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48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48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48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48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48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48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49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49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49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49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49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49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49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49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4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4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5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5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5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5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5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5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5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50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50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50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51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51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51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51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51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51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5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5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5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5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5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5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5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5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5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52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52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52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52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52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53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53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53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53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53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53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53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53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53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53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54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54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54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54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54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5</xdr:row>
      <xdr:rowOff>0</xdr:rowOff>
    </xdr:from>
    <xdr:to>
      <xdr:col>22</xdr:col>
      <xdr:colOff>409575</xdr:colOff>
      <xdr:row>5</xdr:row>
      <xdr:rowOff>238125</xdr:rowOff>
    </xdr:to>
    <xdr:pic>
      <xdr:nvPicPr>
        <xdr:cNvPr id="354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6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54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54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54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54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55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55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5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55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55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55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55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55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5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55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56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56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56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56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56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56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56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56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56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56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57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57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57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57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57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57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57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57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57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57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58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58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58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58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58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58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58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58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58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58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59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59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59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59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59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59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59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59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59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59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60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60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60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60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60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60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60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60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60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60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61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61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61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61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61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61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61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61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61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61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62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62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62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62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62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62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62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62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62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62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63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63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63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63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63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63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63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63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63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63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64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64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64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64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64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64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64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64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64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64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65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65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65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65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65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65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65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65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65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65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66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66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66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66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66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66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66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6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6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6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6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5</xdr:row>
      <xdr:rowOff>0</xdr:rowOff>
    </xdr:from>
    <xdr:to>
      <xdr:col>22</xdr:col>
      <xdr:colOff>409575</xdr:colOff>
      <xdr:row>5</xdr:row>
      <xdr:rowOff>238125</xdr:rowOff>
    </xdr:to>
    <xdr:pic>
      <xdr:nvPicPr>
        <xdr:cNvPr id="36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6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6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6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6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6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67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67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67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67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68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68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68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68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68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68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68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68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68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68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69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69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69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69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69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69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69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69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69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69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70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70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70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70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70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70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70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70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70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70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71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71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71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71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71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71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71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71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71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71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72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72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72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72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72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72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72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72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72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72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7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7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7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7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7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7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7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7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7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73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74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74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74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74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74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74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74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74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74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74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75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75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75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75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75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75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75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75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75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75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76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76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76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76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76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76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76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76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7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7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77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77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7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7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77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77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77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7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77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77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78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7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7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78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78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78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78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78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78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78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79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79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79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79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79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79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79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5</xdr:row>
      <xdr:rowOff>0</xdr:rowOff>
    </xdr:from>
    <xdr:to>
      <xdr:col>22</xdr:col>
      <xdr:colOff>409575</xdr:colOff>
      <xdr:row>5</xdr:row>
      <xdr:rowOff>238125</xdr:rowOff>
    </xdr:to>
    <xdr:pic>
      <xdr:nvPicPr>
        <xdr:cNvPr id="379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266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79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79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80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80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80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80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80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80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80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80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80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80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8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8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8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8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8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8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8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8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8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8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82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82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82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82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82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82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82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82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82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82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83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83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83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83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83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83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83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83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8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8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8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8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8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8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8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8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8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84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84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84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85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85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85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85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85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85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85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85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85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85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86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86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86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86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86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865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866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86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868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869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870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87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87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873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8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8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8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8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8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8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8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8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8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88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88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88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8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88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88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88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89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89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89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89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89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89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89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89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89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89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90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390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390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99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390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266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390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2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390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85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390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647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390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31440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390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1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390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3365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8"/>
  <sheetViews>
    <sheetView tabSelected="1" zoomScale="90" zoomScaleNormal="90" workbookViewId="0">
      <pane ySplit="5" topLeftCell="A46" activePane="bottomLeft" state="frozen"/>
      <selection/>
      <selection pane="bottomLeft" activeCell="J6" sqref="J6"/>
    </sheetView>
  </sheetViews>
  <sheetFormatPr defaultColWidth="9" defaultRowHeight="13.5"/>
  <cols>
    <col min="1" max="1" width="5.375" style="1" customWidth="1"/>
    <col min="2" max="2" width="6.75" style="1" customWidth="1"/>
    <col min="3" max="3" width="16.875" style="1" customWidth="1"/>
    <col min="4" max="4" width="18.75" style="1" customWidth="1"/>
    <col min="5" max="5" width="9.5" style="1" customWidth="1"/>
    <col min="6" max="6" width="8.25" style="1" customWidth="1"/>
    <col min="7" max="7" width="8.125" style="1" customWidth="1"/>
    <col min="8" max="8" width="8.875" style="2" customWidth="1"/>
    <col min="9" max="9" width="8.75" style="3" customWidth="1"/>
    <col min="10" max="10" width="9.99166666666667" style="1" customWidth="1"/>
    <col min="11" max="11" width="6.625" style="1" customWidth="1"/>
    <col min="12" max="12" width="5.625" style="1" customWidth="1"/>
    <col min="13" max="13" width="7.375" style="1" customWidth="1"/>
    <col min="14" max="14" width="6" style="1" customWidth="1"/>
    <col min="15" max="15" width="10.375" style="2" customWidth="1"/>
    <col min="16" max="16" width="10.375" style="3" customWidth="1"/>
    <col min="17" max="17" width="10.375" style="1" customWidth="1"/>
    <col min="18" max="18" width="6.625" style="1" customWidth="1"/>
    <col min="19" max="19" width="5.625" style="1" customWidth="1"/>
    <col min="20" max="20" width="7.375" style="1" customWidth="1"/>
    <col min="21" max="21" width="9.375" style="1" customWidth="1"/>
    <col min="22" max="22" width="8.33333333333333" style="1" customWidth="1"/>
    <col min="23" max="23" width="12.9083333333333" style="1" customWidth="1"/>
    <col min="24" max="24" width="12.125" style="1" customWidth="1"/>
    <col min="25" max="25" width="12" style="1" customWidth="1"/>
    <col min="26" max="16383" width="9" style="1"/>
    <col min="16384" max="16384" width="9" style="4"/>
  </cols>
  <sheetData>
    <row r="1" ht="19.5" spans="1:2">
      <c r="A1" s="5" t="s">
        <v>0</v>
      </c>
      <c r="B1" s="5"/>
    </row>
    <row r="2" ht="31.5" spans="1:25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7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9" t="s">
        <v>8</v>
      </c>
      <c r="I3" s="20"/>
      <c r="J3" s="9"/>
      <c r="K3" s="9"/>
      <c r="L3" s="9"/>
      <c r="M3" s="9"/>
      <c r="N3" s="9"/>
      <c r="O3" s="9" t="s">
        <v>9</v>
      </c>
      <c r="P3" s="20"/>
      <c r="Q3" s="9"/>
      <c r="R3" s="9"/>
      <c r="S3" s="9"/>
      <c r="T3" s="9"/>
      <c r="U3" s="9"/>
      <c r="V3" s="23" t="s">
        <v>10</v>
      </c>
      <c r="W3" s="24" t="s">
        <v>11</v>
      </c>
      <c r="X3" s="25" t="s">
        <v>12</v>
      </c>
      <c r="Y3" s="8" t="s">
        <v>13</v>
      </c>
    </row>
    <row r="4" spans="1:25">
      <c r="A4" s="8"/>
      <c r="B4" s="9"/>
      <c r="C4" s="8"/>
      <c r="D4" s="8"/>
      <c r="E4" s="8"/>
      <c r="F4" s="8"/>
      <c r="G4" s="8"/>
      <c r="H4" s="10" t="s">
        <v>14</v>
      </c>
      <c r="I4" s="10" t="s">
        <v>15</v>
      </c>
      <c r="J4" s="10"/>
      <c r="K4" s="10"/>
      <c r="L4" s="10"/>
      <c r="M4" s="10"/>
      <c r="N4" s="21" t="s">
        <v>16</v>
      </c>
      <c r="O4" s="10" t="s">
        <v>14</v>
      </c>
      <c r="P4" s="10" t="s">
        <v>15</v>
      </c>
      <c r="Q4" s="10"/>
      <c r="R4" s="10"/>
      <c r="S4" s="10"/>
      <c r="T4" s="10"/>
      <c r="U4" s="21" t="s">
        <v>16</v>
      </c>
      <c r="V4" s="23"/>
      <c r="W4" s="24"/>
      <c r="X4" s="26"/>
      <c r="Y4" s="8"/>
    </row>
    <row r="5" spans="1:25">
      <c r="A5" s="8"/>
      <c r="B5" s="9"/>
      <c r="C5" s="8"/>
      <c r="D5" s="8"/>
      <c r="E5" s="8"/>
      <c r="F5" s="8" t="s">
        <v>17</v>
      </c>
      <c r="G5" s="8" t="s">
        <v>18</v>
      </c>
      <c r="H5" s="10"/>
      <c r="I5" s="10" t="s">
        <v>19</v>
      </c>
      <c r="J5" s="10" t="s">
        <v>20</v>
      </c>
      <c r="K5" s="10" t="s">
        <v>21</v>
      </c>
      <c r="L5" s="10" t="s">
        <v>22</v>
      </c>
      <c r="M5" s="10" t="s">
        <v>23</v>
      </c>
      <c r="N5" s="21"/>
      <c r="O5" s="10"/>
      <c r="P5" s="10" t="s">
        <v>19</v>
      </c>
      <c r="Q5" s="10" t="s">
        <v>20</v>
      </c>
      <c r="R5" s="10" t="s">
        <v>21</v>
      </c>
      <c r="S5" s="10" t="s">
        <v>22</v>
      </c>
      <c r="T5" s="10" t="s">
        <v>23</v>
      </c>
      <c r="U5" s="21"/>
      <c r="V5" s="23"/>
      <c r="W5" s="24"/>
      <c r="X5" s="27"/>
      <c r="Y5" s="8"/>
    </row>
    <row r="6" s="1" customFormat="1" ht="40.5" spans="1:25">
      <c r="A6" s="8">
        <v>1</v>
      </c>
      <c r="B6" s="11" t="s">
        <v>24</v>
      </c>
      <c r="C6" s="11" t="s">
        <v>25</v>
      </c>
      <c r="D6" s="11" t="s">
        <v>26</v>
      </c>
      <c r="E6" s="11" t="s">
        <v>27</v>
      </c>
      <c r="F6" s="11" t="s">
        <v>28</v>
      </c>
      <c r="G6" s="11" t="s">
        <v>29</v>
      </c>
      <c r="H6" s="12">
        <v>35</v>
      </c>
      <c r="I6" s="11">
        <v>35</v>
      </c>
      <c r="J6" s="11"/>
      <c r="K6" s="11">
        <v>35</v>
      </c>
      <c r="L6" s="11"/>
      <c r="M6" s="11"/>
      <c r="N6" s="11"/>
      <c r="O6" s="12">
        <f t="shared" ref="O6:R6" si="0">0.6+23.888</f>
        <v>24.488</v>
      </c>
      <c r="P6" s="11">
        <f t="shared" si="0"/>
        <v>24.488</v>
      </c>
      <c r="Q6" s="28"/>
      <c r="R6" s="28">
        <f t="shared" si="0"/>
        <v>24.488</v>
      </c>
      <c r="S6" s="28"/>
      <c r="T6" s="28"/>
      <c r="U6" s="28"/>
      <c r="V6" s="28"/>
      <c r="W6" s="11" t="s">
        <v>30</v>
      </c>
      <c r="X6" s="28" t="s">
        <v>31</v>
      </c>
      <c r="Y6" s="28" t="s">
        <v>32</v>
      </c>
    </row>
    <row r="7" s="1" customFormat="1" ht="54" spans="1:25">
      <c r="A7" s="8">
        <v>2</v>
      </c>
      <c r="B7" s="11" t="s">
        <v>24</v>
      </c>
      <c r="C7" s="11" t="s">
        <v>33</v>
      </c>
      <c r="D7" s="11" t="s">
        <v>34</v>
      </c>
      <c r="E7" s="11" t="s">
        <v>27</v>
      </c>
      <c r="F7" s="11" t="s">
        <v>35</v>
      </c>
      <c r="G7" s="11"/>
      <c r="H7" s="12">
        <v>100</v>
      </c>
      <c r="I7" s="11">
        <v>100</v>
      </c>
      <c r="J7" s="11"/>
      <c r="K7" s="11">
        <v>100</v>
      </c>
      <c r="L7" s="11"/>
      <c r="M7" s="11"/>
      <c r="N7" s="11"/>
      <c r="O7" s="12">
        <v>95.052</v>
      </c>
      <c r="P7" s="11">
        <v>95.052</v>
      </c>
      <c r="Q7" s="28"/>
      <c r="R7" s="28">
        <v>95.052</v>
      </c>
      <c r="S7" s="28"/>
      <c r="T7" s="28"/>
      <c r="U7" s="28"/>
      <c r="V7" s="28"/>
      <c r="W7" s="11" t="s">
        <v>36</v>
      </c>
      <c r="X7" s="28" t="s">
        <v>31</v>
      </c>
      <c r="Y7" s="28" t="s">
        <v>32</v>
      </c>
    </row>
    <row r="8" s="1" customFormat="1" ht="81" spans="1:25">
      <c r="A8" s="8">
        <v>3</v>
      </c>
      <c r="B8" s="11" t="s">
        <v>24</v>
      </c>
      <c r="C8" s="11" t="s">
        <v>37</v>
      </c>
      <c r="D8" s="11" t="s">
        <v>38</v>
      </c>
      <c r="E8" s="11" t="s">
        <v>27</v>
      </c>
      <c r="F8" s="11" t="s">
        <v>35</v>
      </c>
      <c r="G8" s="11"/>
      <c r="H8" s="12">
        <v>122</v>
      </c>
      <c r="I8" s="11">
        <v>122</v>
      </c>
      <c r="J8" s="11">
        <v>62</v>
      </c>
      <c r="K8" s="11"/>
      <c r="L8" s="11"/>
      <c r="M8" s="11">
        <v>60</v>
      </c>
      <c r="N8" s="11"/>
      <c r="O8" s="12">
        <v>129.46</v>
      </c>
      <c r="P8" s="11">
        <v>129.46</v>
      </c>
      <c r="Q8" s="28">
        <v>62</v>
      </c>
      <c r="R8" s="28">
        <v>7.46</v>
      </c>
      <c r="S8" s="28"/>
      <c r="T8" s="28">
        <v>60</v>
      </c>
      <c r="U8" s="28"/>
      <c r="V8" s="28"/>
      <c r="W8" s="11" t="s">
        <v>39</v>
      </c>
      <c r="X8" s="28" t="s">
        <v>31</v>
      </c>
      <c r="Y8" s="28" t="s">
        <v>40</v>
      </c>
    </row>
    <row r="9" s="1" customFormat="1" ht="40.5" spans="1:25">
      <c r="A9" s="8">
        <v>4</v>
      </c>
      <c r="B9" s="11" t="s">
        <v>24</v>
      </c>
      <c r="C9" s="11" t="s">
        <v>41</v>
      </c>
      <c r="D9" s="11" t="s">
        <v>42</v>
      </c>
      <c r="E9" s="11" t="s">
        <v>27</v>
      </c>
      <c r="F9" s="11" t="s">
        <v>43</v>
      </c>
      <c r="G9" s="11"/>
      <c r="H9" s="12">
        <v>58</v>
      </c>
      <c r="I9" s="11"/>
      <c r="J9" s="11"/>
      <c r="K9" s="11"/>
      <c r="L9" s="11"/>
      <c r="M9" s="11"/>
      <c r="N9" s="11">
        <v>58</v>
      </c>
      <c r="O9" s="12">
        <v>26.3889</v>
      </c>
      <c r="P9" s="11"/>
      <c r="Q9" s="28"/>
      <c r="R9" s="28"/>
      <c r="S9" s="28"/>
      <c r="T9" s="28"/>
      <c r="U9" s="28">
        <v>26.3889</v>
      </c>
      <c r="V9" s="28"/>
      <c r="W9" s="11" t="s">
        <v>44</v>
      </c>
      <c r="X9" s="28" t="s">
        <v>31</v>
      </c>
      <c r="Y9" s="28" t="s">
        <v>32</v>
      </c>
    </row>
    <row r="10" s="1" customFormat="1" ht="108" spans="1:25">
      <c r="A10" s="8">
        <v>5</v>
      </c>
      <c r="B10" s="11" t="s">
        <v>24</v>
      </c>
      <c r="C10" s="11" t="s">
        <v>45</v>
      </c>
      <c r="D10" s="11" t="s">
        <v>46</v>
      </c>
      <c r="E10" s="11" t="s">
        <v>27</v>
      </c>
      <c r="F10" s="11" t="s">
        <v>47</v>
      </c>
      <c r="G10" s="11"/>
      <c r="H10" s="12">
        <v>34</v>
      </c>
      <c r="I10" s="11"/>
      <c r="J10" s="11"/>
      <c r="K10" s="11"/>
      <c r="L10" s="11"/>
      <c r="M10" s="11"/>
      <c r="N10" s="11">
        <v>34</v>
      </c>
      <c r="O10" s="12">
        <f>8+68.9933</f>
        <v>76.9933</v>
      </c>
      <c r="P10" s="11">
        <v>8</v>
      </c>
      <c r="Q10" s="28"/>
      <c r="R10" s="28">
        <v>8</v>
      </c>
      <c r="S10" s="28"/>
      <c r="T10" s="28"/>
      <c r="U10" s="28">
        <f>76.9933-8</f>
        <v>68.9933</v>
      </c>
      <c r="V10" s="28"/>
      <c r="W10" s="11" t="s">
        <v>48</v>
      </c>
      <c r="X10" s="28" t="s">
        <v>31</v>
      </c>
      <c r="Y10" s="28" t="s">
        <v>40</v>
      </c>
    </row>
    <row r="11" s="1" customFormat="1" ht="148.5" spans="1:25">
      <c r="A11" s="8">
        <v>6</v>
      </c>
      <c r="B11" s="11" t="s">
        <v>24</v>
      </c>
      <c r="C11" s="11" t="s">
        <v>49</v>
      </c>
      <c r="D11" s="11" t="s">
        <v>50</v>
      </c>
      <c r="E11" s="11" t="s">
        <v>27</v>
      </c>
      <c r="F11" s="11" t="s">
        <v>51</v>
      </c>
      <c r="G11" s="11"/>
      <c r="H11" s="12">
        <v>20</v>
      </c>
      <c r="I11" s="11"/>
      <c r="J11" s="11"/>
      <c r="K11" s="11"/>
      <c r="L11" s="11"/>
      <c r="M11" s="11"/>
      <c r="N11" s="11">
        <v>20</v>
      </c>
      <c r="O11" s="12">
        <v>33.0146</v>
      </c>
      <c r="P11" s="11"/>
      <c r="Q11" s="28"/>
      <c r="R11" s="28"/>
      <c r="S11" s="28"/>
      <c r="T11" s="28"/>
      <c r="U11" s="28">
        <v>33.0146</v>
      </c>
      <c r="V11" s="28"/>
      <c r="W11" s="11" t="s">
        <v>52</v>
      </c>
      <c r="X11" s="28" t="s">
        <v>31</v>
      </c>
      <c r="Y11" s="28" t="s">
        <v>40</v>
      </c>
    </row>
    <row r="12" s="1" customFormat="1" ht="67.5" spans="1:25">
      <c r="A12" s="8">
        <v>7</v>
      </c>
      <c r="B12" s="11" t="s">
        <v>24</v>
      </c>
      <c r="C12" s="11" t="s">
        <v>53</v>
      </c>
      <c r="D12" s="11" t="s">
        <v>54</v>
      </c>
      <c r="E12" s="11" t="s">
        <v>27</v>
      </c>
      <c r="F12" s="11" t="s">
        <v>55</v>
      </c>
      <c r="G12" s="11"/>
      <c r="H12" s="12">
        <v>40</v>
      </c>
      <c r="I12" s="11"/>
      <c r="J12" s="11"/>
      <c r="K12" s="11"/>
      <c r="L12" s="11"/>
      <c r="M12" s="11"/>
      <c r="N12" s="11">
        <v>40</v>
      </c>
      <c r="O12" s="12">
        <v>19.422</v>
      </c>
      <c r="P12" s="11"/>
      <c r="Q12" s="28"/>
      <c r="R12" s="28"/>
      <c r="S12" s="28"/>
      <c r="T12" s="28"/>
      <c r="U12" s="28">
        <v>19.422</v>
      </c>
      <c r="V12" s="28"/>
      <c r="W12" s="11" t="s">
        <v>56</v>
      </c>
      <c r="X12" s="28" t="s">
        <v>31</v>
      </c>
      <c r="Y12" s="28" t="s">
        <v>32</v>
      </c>
    </row>
    <row r="13" s="1" customFormat="1" ht="108" spans="1:25">
      <c r="A13" s="8">
        <v>8</v>
      </c>
      <c r="B13" s="11" t="s">
        <v>24</v>
      </c>
      <c r="C13" s="11" t="s">
        <v>57</v>
      </c>
      <c r="D13" s="11" t="s">
        <v>58</v>
      </c>
      <c r="E13" s="11" t="s">
        <v>27</v>
      </c>
      <c r="F13" s="11" t="s">
        <v>59</v>
      </c>
      <c r="G13" s="11"/>
      <c r="H13" s="12">
        <v>29</v>
      </c>
      <c r="I13" s="11"/>
      <c r="J13" s="11"/>
      <c r="K13" s="11"/>
      <c r="L13" s="11"/>
      <c r="M13" s="11"/>
      <c r="N13" s="11">
        <v>29</v>
      </c>
      <c r="O13" s="12">
        <v>25.3823</v>
      </c>
      <c r="P13" s="11"/>
      <c r="Q13" s="28"/>
      <c r="R13" s="28"/>
      <c r="S13" s="28"/>
      <c r="T13" s="28"/>
      <c r="U13" s="28">
        <v>25.3823</v>
      </c>
      <c r="V13" s="28"/>
      <c r="W13" s="11" t="s">
        <v>60</v>
      </c>
      <c r="X13" s="28" t="s">
        <v>31</v>
      </c>
      <c r="Y13" s="28" t="s">
        <v>32</v>
      </c>
    </row>
    <row r="14" s="1" customFormat="1" ht="40.5" spans="1:25">
      <c r="A14" s="8">
        <v>9</v>
      </c>
      <c r="B14" s="11" t="s">
        <v>24</v>
      </c>
      <c r="C14" s="11" t="s">
        <v>61</v>
      </c>
      <c r="D14" s="11" t="s">
        <v>62</v>
      </c>
      <c r="E14" s="11" t="s">
        <v>27</v>
      </c>
      <c r="F14" s="11" t="s">
        <v>63</v>
      </c>
      <c r="G14" s="11"/>
      <c r="H14" s="12">
        <v>4.5</v>
      </c>
      <c r="I14" s="11"/>
      <c r="J14" s="11"/>
      <c r="K14" s="11"/>
      <c r="L14" s="11"/>
      <c r="M14" s="11"/>
      <c r="N14" s="11">
        <v>4.5</v>
      </c>
      <c r="O14" s="12">
        <v>1.6326</v>
      </c>
      <c r="P14" s="11"/>
      <c r="Q14" s="28"/>
      <c r="R14" s="28"/>
      <c r="S14" s="28"/>
      <c r="T14" s="28"/>
      <c r="U14" s="28">
        <v>1.6326</v>
      </c>
      <c r="V14" s="28"/>
      <c r="W14" s="11" t="s">
        <v>64</v>
      </c>
      <c r="X14" s="28" t="s">
        <v>31</v>
      </c>
      <c r="Y14" s="28" t="s">
        <v>32</v>
      </c>
    </row>
    <row r="15" s="1" customFormat="1" ht="54" spans="1:25">
      <c r="A15" s="8">
        <v>10</v>
      </c>
      <c r="B15" s="11" t="s">
        <v>24</v>
      </c>
      <c r="C15" s="11" t="s">
        <v>65</v>
      </c>
      <c r="D15" s="11" t="s">
        <v>66</v>
      </c>
      <c r="E15" s="11" t="s">
        <v>27</v>
      </c>
      <c r="F15" s="11" t="s">
        <v>67</v>
      </c>
      <c r="G15" s="11"/>
      <c r="H15" s="12">
        <v>4.5</v>
      </c>
      <c r="I15" s="11"/>
      <c r="J15" s="11"/>
      <c r="K15" s="11"/>
      <c r="L15" s="11"/>
      <c r="M15" s="11"/>
      <c r="N15" s="11">
        <v>4.5</v>
      </c>
      <c r="O15" s="12">
        <v>13.3794</v>
      </c>
      <c r="P15" s="11"/>
      <c r="Q15" s="28"/>
      <c r="R15" s="28"/>
      <c r="S15" s="28"/>
      <c r="T15" s="28"/>
      <c r="U15" s="28">
        <v>13.3794</v>
      </c>
      <c r="V15" s="28"/>
      <c r="W15" s="11" t="s">
        <v>68</v>
      </c>
      <c r="X15" s="28" t="s">
        <v>31</v>
      </c>
      <c r="Y15" s="28" t="s">
        <v>40</v>
      </c>
    </row>
    <row r="16" s="1" customFormat="1" ht="40.5" spans="1:25">
      <c r="A16" s="8">
        <v>11</v>
      </c>
      <c r="B16" s="11" t="s">
        <v>24</v>
      </c>
      <c r="C16" s="11" t="s">
        <v>69</v>
      </c>
      <c r="D16" s="11" t="s">
        <v>70</v>
      </c>
      <c r="E16" s="11" t="s">
        <v>27</v>
      </c>
      <c r="F16" s="11" t="s">
        <v>71</v>
      </c>
      <c r="G16" s="11"/>
      <c r="H16" s="12">
        <v>8.5</v>
      </c>
      <c r="I16" s="11"/>
      <c r="J16" s="11"/>
      <c r="K16" s="11"/>
      <c r="L16" s="11"/>
      <c r="M16" s="11"/>
      <c r="N16" s="11">
        <v>8.5</v>
      </c>
      <c r="O16" s="12">
        <v>3.4952</v>
      </c>
      <c r="P16" s="11"/>
      <c r="Q16" s="28"/>
      <c r="R16" s="28"/>
      <c r="S16" s="28"/>
      <c r="T16" s="28"/>
      <c r="U16" s="28">
        <v>3.4952</v>
      </c>
      <c r="V16" s="28"/>
      <c r="W16" s="11" t="s">
        <v>72</v>
      </c>
      <c r="X16" s="28" t="s">
        <v>31</v>
      </c>
      <c r="Y16" s="28" t="s">
        <v>32</v>
      </c>
    </row>
    <row r="17" s="1" customFormat="1" ht="81" spans="1:25">
      <c r="A17" s="8">
        <v>12</v>
      </c>
      <c r="B17" s="11" t="s">
        <v>24</v>
      </c>
      <c r="C17" s="11" t="s">
        <v>73</v>
      </c>
      <c r="D17" s="11" t="s">
        <v>74</v>
      </c>
      <c r="E17" s="11" t="s">
        <v>27</v>
      </c>
      <c r="F17" s="11" t="s">
        <v>75</v>
      </c>
      <c r="G17" s="11"/>
      <c r="H17" s="12">
        <v>0.7</v>
      </c>
      <c r="I17" s="11"/>
      <c r="J17" s="11"/>
      <c r="K17" s="11"/>
      <c r="L17" s="11"/>
      <c r="M17" s="11"/>
      <c r="N17" s="11">
        <v>0.7</v>
      </c>
      <c r="O17" s="12">
        <v>7.5699</v>
      </c>
      <c r="P17" s="11"/>
      <c r="Q17" s="28"/>
      <c r="R17" s="28"/>
      <c r="S17" s="28"/>
      <c r="T17" s="28"/>
      <c r="U17" s="28">
        <v>7.5699</v>
      </c>
      <c r="V17" s="28"/>
      <c r="W17" s="11" t="s">
        <v>76</v>
      </c>
      <c r="X17" s="28" t="s">
        <v>31</v>
      </c>
      <c r="Y17" s="28" t="s">
        <v>40</v>
      </c>
    </row>
    <row r="18" s="1" customFormat="1" ht="40.5" spans="1:25">
      <c r="A18" s="8">
        <v>13</v>
      </c>
      <c r="B18" s="11" t="s">
        <v>24</v>
      </c>
      <c r="C18" s="11" t="s">
        <v>77</v>
      </c>
      <c r="D18" s="11" t="s">
        <v>78</v>
      </c>
      <c r="E18" s="11" t="s">
        <v>27</v>
      </c>
      <c r="F18" s="11" t="s">
        <v>79</v>
      </c>
      <c r="G18" s="11"/>
      <c r="H18" s="12">
        <v>0.8</v>
      </c>
      <c r="I18" s="11"/>
      <c r="J18" s="11"/>
      <c r="K18" s="11"/>
      <c r="L18" s="11"/>
      <c r="M18" s="11"/>
      <c r="N18" s="11">
        <v>0.8</v>
      </c>
      <c r="O18" s="12">
        <v>0.7218</v>
      </c>
      <c r="P18" s="11"/>
      <c r="Q18" s="28"/>
      <c r="R18" s="28"/>
      <c r="S18" s="28"/>
      <c r="T18" s="28"/>
      <c r="U18" s="28">
        <v>0.7218</v>
      </c>
      <c r="V18" s="28"/>
      <c r="W18" s="11" t="s">
        <v>80</v>
      </c>
      <c r="X18" s="28" t="s">
        <v>31</v>
      </c>
      <c r="Y18" s="28" t="s">
        <v>32</v>
      </c>
    </row>
    <row r="19" s="1" customFormat="1" ht="47" customHeight="1" spans="1:16384">
      <c r="A19" s="8">
        <v>14</v>
      </c>
      <c r="B19" s="11" t="s">
        <v>81</v>
      </c>
      <c r="C19" s="11" t="s">
        <v>82</v>
      </c>
      <c r="D19" s="11" t="s">
        <v>83</v>
      </c>
      <c r="E19" s="11" t="s">
        <v>84</v>
      </c>
      <c r="F19" s="11" t="s">
        <v>85</v>
      </c>
      <c r="G19" s="11" t="s">
        <v>86</v>
      </c>
      <c r="H19" s="12">
        <f t="shared" ref="H19:H46" si="1">I19+N19</f>
        <v>83</v>
      </c>
      <c r="I19" s="11"/>
      <c r="J19" s="11"/>
      <c r="K19" s="11"/>
      <c r="L19" s="11"/>
      <c r="M19" s="11"/>
      <c r="N19" s="11">
        <v>83</v>
      </c>
      <c r="O19" s="12">
        <f>P19+U19</f>
        <v>58.1738</v>
      </c>
      <c r="P19" s="22"/>
      <c r="Q19" s="29"/>
      <c r="R19" s="29"/>
      <c r="S19" s="29"/>
      <c r="T19" s="29"/>
      <c r="U19" s="30">
        <v>58.1738</v>
      </c>
      <c r="V19" s="28"/>
      <c r="W19" s="11" t="s">
        <v>87</v>
      </c>
      <c r="X19" s="28" t="s">
        <v>31</v>
      </c>
      <c r="Y19" s="28" t="s">
        <v>32</v>
      </c>
      <c r="XFD19" s="4"/>
    </row>
    <row r="20" s="1" customFormat="1" ht="67.5" spans="1:16384">
      <c r="A20" s="8">
        <v>15</v>
      </c>
      <c r="B20" s="11" t="s">
        <v>81</v>
      </c>
      <c r="C20" s="11" t="s">
        <v>88</v>
      </c>
      <c r="D20" s="11" t="s">
        <v>89</v>
      </c>
      <c r="E20" s="11" t="s">
        <v>84</v>
      </c>
      <c r="F20" s="11" t="s">
        <v>85</v>
      </c>
      <c r="G20" s="11" t="s">
        <v>90</v>
      </c>
      <c r="H20" s="12">
        <f t="shared" si="1"/>
        <v>154</v>
      </c>
      <c r="I20" s="11"/>
      <c r="J20" s="11"/>
      <c r="K20" s="11"/>
      <c r="L20" s="11"/>
      <c r="M20" s="11"/>
      <c r="N20" s="11">
        <v>154</v>
      </c>
      <c r="O20" s="12">
        <f t="shared" ref="O20:O33" si="2">P20+U20</f>
        <v>142.0675</v>
      </c>
      <c r="P20" s="22"/>
      <c r="Q20" s="29"/>
      <c r="R20" s="29"/>
      <c r="S20" s="29"/>
      <c r="T20" s="29"/>
      <c r="U20" s="29">
        <v>142.0675</v>
      </c>
      <c r="V20" s="28"/>
      <c r="W20" s="11" t="s">
        <v>91</v>
      </c>
      <c r="X20" s="28" t="s">
        <v>31</v>
      </c>
      <c r="Y20" s="28" t="s">
        <v>32</v>
      </c>
      <c r="XFD20" s="4"/>
    </row>
    <row r="21" s="1" customFormat="1" ht="47" customHeight="1" spans="1:16384">
      <c r="A21" s="8">
        <v>16</v>
      </c>
      <c r="B21" s="11" t="s">
        <v>81</v>
      </c>
      <c r="C21" s="11" t="s">
        <v>92</v>
      </c>
      <c r="D21" s="11" t="s">
        <v>93</v>
      </c>
      <c r="E21" s="11" t="s">
        <v>84</v>
      </c>
      <c r="F21" s="11" t="s">
        <v>85</v>
      </c>
      <c r="G21" s="11" t="s">
        <v>94</v>
      </c>
      <c r="H21" s="12">
        <f t="shared" si="1"/>
        <v>40</v>
      </c>
      <c r="I21" s="11"/>
      <c r="J21" s="11"/>
      <c r="K21" s="11"/>
      <c r="L21" s="11"/>
      <c r="M21" s="11"/>
      <c r="N21" s="11">
        <v>40</v>
      </c>
      <c r="O21" s="12">
        <f t="shared" si="2"/>
        <v>36.1742</v>
      </c>
      <c r="P21" s="22"/>
      <c r="Q21" s="29"/>
      <c r="R21" s="29"/>
      <c r="S21" s="29"/>
      <c r="T21" s="29"/>
      <c r="U21" s="29">
        <v>36.1742</v>
      </c>
      <c r="V21" s="28"/>
      <c r="W21" s="11" t="s">
        <v>95</v>
      </c>
      <c r="X21" s="28" t="s">
        <v>31</v>
      </c>
      <c r="Y21" s="28" t="s">
        <v>32</v>
      </c>
      <c r="XFD21" s="4"/>
    </row>
    <row r="22" s="1" customFormat="1" ht="54" spans="1:16384">
      <c r="A22" s="8">
        <v>17</v>
      </c>
      <c r="B22" s="11" t="s">
        <v>81</v>
      </c>
      <c r="C22" s="11" t="s">
        <v>96</v>
      </c>
      <c r="D22" s="11" t="s">
        <v>97</v>
      </c>
      <c r="E22" s="11" t="s">
        <v>84</v>
      </c>
      <c r="F22" s="11" t="s">
        <v>98</v>
      </c>
      <c r="G22" s="11" t="s">
        <v>99</v>
      </c>
      <c r="H22" s="12">
        <f t="shared" si="1"/>
        <v>208</v>
      </c>
      <c r="I22" s="11"/>
      <c r="J22" s="11"/>
      <c r="K22" s="11"/>
      <c r="L22" s="11"/>
      <c r="M22" s="11"/>
      <c r="N22" s="11">
        <v>208</v>
      </c>
      <c r="O22" s="12">
        <f t="shared" si="2"/>
        <v>184.6247</v>
      </c>
      <c r="P22" s="22"/>
      <c r="Q22" s="29"/>
      <c r="R22" s="29"/>
      <c r="S22" s="29"/>
      <c r="T22" s="29"/>
      <c r="U22" s="29">
        <v>184.6247</v>
      </c>
      <c r="V22" s="28"/>
      <c r="W22" s="11" t="s">
        <v>100</v>
      </c>
      <c r="X22" s="28" t="s">
        <v>31</v>
      </c>
      <c r="Y22" s="28" t="s">
        <v>32</v>
      </c>
      <c r="XFD22" s="4"/>
    </row>
    <row r="23" s="1" customFormat="1" ht="54" spans="1:16384">
      <c r="A23" s="8">
        <v>18</v>
      </c>
      <c r="B23" s="11" t="s">
        <v>81</v>
      </c>
      <c r="C23" s="11" t="s">
        <v>101</v>
      </c>
      <c r="D23" s="11" t="s">
        <v>102</v>
      </c>
      <c r="E23" s="11" t="s">
        <v>84</v>
      </c>
      <c r="F23" s="11" t="s">
        <v>103</v>
      </c>
      <c r="G23" s="11" t="s">
        <v>104</v>
      </c>
      <c r="H23" s="12">
        <f t="shared" si="1"/>
        <v>86</v>
      </c>
      <c r="I23" s="11"/>
      <c r="J23" s="11"/>
      <c r="K23" s="11"/>
      <c r="L23" s="11"/>
      <c r="M23" s="11"/>
      <c r="N23" s="11">
        <v>86</v>
      </c>
      <c r="O23" s="12">
        <f t="shared" si="2"/>
        <v>108.3606</v>
      </c>
      <c r="P23" s="22"/>
      <c r="Q23" s="29"/>
      <c r="R23" s="29"/>
      <c r="S23" s="29"/>
      <c r="T23" s="29"/>
      <c r="U23" s="29">
        <v>108.3606</v>
      </c>
      <c r="V23" s="28"/>
      <c r="W23" s="11" t="s">
        <v>87</v>
      </c>
      <c r="X23" s="28" t="s">
        <v>31</v>
      </c>
      <c r="Y23" s="28" t="s">
        <v>40</v>
      </c>
      <c r="XFD23" s="4"/>
    </row>
    <row r="24" s="1" customFormat="1" ht="54" spans="1:16384">
      <c r="A24" s="8">
        <v>19</v>
      </c>
      <c r="B24" s="11" t="s">
        <v>81</v>
      </c>
      <c r="C24" s="11" t="s">
        <v>105</v>
      </c>
      <c r="D24" s="11" t="s">
        <v>106</v>
      </c>
      <c r="E24" s="11" t="s">
        <v>84</v>
      </c>
      <c r="F24" s="11" t="s">
        <v>85</v>
      </c>
      <c r="G24" s="11" t="s">
        <v>107</v>
      </c>
      <c r="H24" s="12">
        <f t="shared" si="1"/>
        <v>141</v>
      </c>
      <c r="I24" s="11"/>
      <c r="J24" s="11"/>
      <c r="K24" s="11"/>
      <c r="L24" s="11"/>
      <c r="M24" s="11"/>
      <c r="N24" s="11">
        <v>141</v>
      </c>
      <c r="O24" s="12">
        <f t="shared" si="2"/>
        <v>132.0064</v>
      </c>
      <c r="P24" s="22"/>
      <c r="Q24" s="29"/>
      <c r="R24" s="29"/>
      <c r="S24" s="29"/>
      <c r="T24" s="29"/>
      <c r="U24" s="29">
        <v>132.0064</v>
      </c>
      <c r="V24" s="28"/>
      <c r="W24" s="11" t="s">
        <v>108</v>
      </c>
      <c r="X24" s="28" t="s">
        <v>31</v>
      </c>
      <c r="Y24" s="28" t="s">
        <v>32</v>
      </c>
      <c r="XFD24" s="4"/>
    </row>
    <row r="25" s="1" customFormat="1" ht="47" customHeight="1" spans="1:16384">
      <c r="A25" s="8">
        <v>20</v>
      </c>
      <c r="B25" s="11" t="s">
        <v>81</v>
      </c>
      <c r="C25" s="11" t="s">
        <v>109</v>
      </c>
      <c r="D25" s="11" t="s">
        <v>110</v>
      </c>
      <c r="E25" s="11" t="s">
        <v>84</v>
      </c>
      <c r="F25" s="11" t="s">
        <v>98</v>
      </c>
      <c r="G25" s="11" t="s">
        <v>111</v>
      </c>
      <c r="H25" s="12">
        <f t="shared" si="1"/>
        <v>109</v>
      </c>
      <c r="I25" s="11"/>
      <c r="J25" s="11"/>
      <c r="K25" s="11"/>
      <c r="L25" s="11"/>
      <c r="M25" s="11"/>
      <c r="N25" s="11">
        <v>109</v>
      </c>
      <c r="O25" s="12">
        <f t="shared" si="2"/>
        <v>104.7701</v>
      </c>
      <c r="P25" s="22"/>
      <c r="Q25" s="29"/>
      <c r="R25" s="29"/>
      <c r="S25" s="29"/>
      <c r="T25" s="29"/>
      <c r="U25" s="29">
        <v>104.7701</v>
      </c>
      <c r="V25" s="28"/>
      <c r="W25" s="11" t="s">
        <v>112</v>
      </c>
      <c r="X25" s="28" t="s">
        <v>31</v>
      </c>
      <c r="Y25" s="28" t="s">
        <v>32</v>
      </c>
      <c r="XFD25" s="4"/>
    </row>
    <row r="26" s="1" customFormat="1" ht="47" customHeight="1" spans="1:16384">
      <c r="A26" s="8">
        <v>21</v>
      </c>
      <c r="B26" s="11" t="s">
        <v>81</v>
      </c>
      <c r="C26" s="11" t="s">
        <v>113</v>
      </c>
      <c r="D26" s="11" t="s">
        <v>114</v>
      </c>
      <c r="E26" s="11" t="s">
        <v>84</v>
      </c>
      <c r="F26" s="11" t="s">
        <v>98</v>
      </c>
      <c r="G26" s="11" t="s">
        <v>115</v>
      </c>
      <c r="H26" s="12">
        <f t="shared" si="1"/>
        <v>109</v>
      </c>
      <c r="I26" s="11"/>
      <c r="J26" s="11"/>
      <c r="K26" s="11"/>
      <c r="L26" s="11"/>
      <c r="M26" s="11"/>
      <c r="N26" s="11">
        <v>109</v>
      </c>
      <c r="O26" s="12">
        <f t="shared" si="2"/>
        <v>99.8414</v>
      </c>
      <c r="P26" s="22"/>
      <c r="Q26" s="29"/>
      <c r="R26" s="29"/>
      <c r="S26" s="29"/>
      <c r="T26" s="29"/>
      <c r="U26" s="29">
        <v>99.8414</v>
      </c>
      <c r="V26" s="28"/>
      <c r="W26" s="11" t="s">
        <v>108</v>
      </c>
      <c r="X26" s="28" t="s">
        <v>31</v>
      </c>
      <c r="Y26" s="28" t="s">
        <v>32</v>
      </c>
      <c r="XFD26" s="4"/>
    </row>
    <row r="27" s="1" customFormat="1" ht="47" customHeight="1" spans="1:16384">
      <c r="A27" s="8">
        <v>22</v>
      </c>
      <c r="B27" s="11" t="s">
        <v>81</v>
      </c>
      <c r="C27" s="11" t="s">
        <v>116</v>
      </c>
      <c r="D27" s="11" t="s">
        <v>117</v>
      </c>
      <c r="E27" s="11" t="s">
        <v>84</v>
      </c>
      <c r="F27" s="11" t="s">
        <v>98</v>
      </c>
      <c r="G27" s="11" t="s">
        <v>118</v>
      </c>
      <c r="H27" s="12">
        <f t="shared" si="1"/>
        <v>75</v>
      </c>
      <c r="I27" s="11"/>
      <c r="J27" s="11"/>
      <c r="K27" s="11"/>
      <c r="L27" s="11"/>
      <c r="M27" s="11"/>
      <c r="N27" s="11">
        <v>75</v>
      </c>
      <c r="O27" s="12">
        <f t="shared" si="2"/>
        <v>88.7249</v>
      </c>
      <c r="P27" s="22"/>
      <c r="Q27" s="29"/>
      <c r="R27" s="29"/>
      <c r="S27" s="29"/>
      <c r="T27" s="29"/>
      <c r="U27" s="29">
        <v>88.7249</v>
      </c>
      <c r="V27" s="28"/>
      <c r="W27" s="11" t="s">
        <v>119</v>
      </c>
      <c r="X27" s="28" t="s">
        <v>31</v>
      </c>
      <c r="Y27" s="28" t="s">
        <v>40</v>
      </c>
      <c r="XFD27" s="4"/>
    </row>
    <row r="28" s="1" customFormat="1" ht="47" customHeight="1" spans="1:16384">
      <c r="A28" s="8">
        <v>23</v>
      </c>
      <c r="B28" s="11" t="s">
        <v>81</v>
      </c>
      <c r="C28" s="11" t="s">
        <v>120</v>
      </c>
      <c r="D28" s="11" t="s">
        <v>121</v>
      </c>
      <c r="E28" s="11" t="s">
        <v>84</v>
      </c>
      <c r="F28" s="11" t="s">
        <v>98</v>
      </c>
      <c r="G28" s="11" t="s">
        <v>122</v>
      </c>
      <c r="H28" s="12">
        <f t="shared" si="1"/>
        <v>59</v>
      </c>
      <c r="I28" s="11"/>
      <c r="J28" s="11"/>
      <c r="K28" s="11"/>
      <c r="L28" s="11"/>
      <c r="M28" s="11"/>
      <c r="N28" s="11">
        <v>59</v>
      </c>
      <c r="O28" s="12">
        <f t="shared" si="2"/>
        <v>58.0301</v>
      </c>
      <c r="P28" s="22"/>
      <c r="Q28" s="29"/>
      <c r="R28" s="29"/>
      <c r="S28" s="29"/>
      <c r="T28" s="29"/>
      <c r="U28" s="29">
        <v>58.0301</v>
      </c>
      <c r="V28" s="28"/>
      <c r="W28" s="11" t="s">
        <v>100</v>
      </c>
      <c r="X28" s="28" t="s">
        <v>31</v>
      </c>
      <c r="Y28" s="28" t="s">
        <v>32</v>
      </c>
      <c r="XFD28" s="4"/>
    </row>
    <row r="29" s="1" customFormat="1" ht="47" customHeight="1" spans="1:16384">
      <c r="A29" s="8">
        <v>24</v>
      </c>
      <c r="B29" s="11" t="s">
        <v>81</v>
      </c>
      <c r="C29" s="11" t="s">
        <v>123</v>
      </c>
      <c r="D29" s="11" t="s">
        <v>124</v>
      </c>
      <c r="E29" s="11" t="s">
        <v>84</v>
      </c>
      <c r="F29" s="11" t="s">
        <v>98</v>
      </c>
      <c r="G29" s="11" t="s">
        <v>125</v>
      </c>
      <c r="H29" s="12">
        <f t="shared" si="1"/>
        <v>45</v>
      </c>
      <c r="I29" s="11"/>
      <c r="J29" s="11"/>
      <c r="K29" s="11"/>
      <c r="L29" s="11"/>
      <c r="M29" s="11"/>
      <c r="N29" s="11">
        <v>45</v>
      </c>
      <c r="O29" s="12">
        <f t="shared" si="2"/>
        <v>37.3713</v>
      </c>
      <c r="P29" s="22"/>
      <c r="Q29" s="29"/>
      <c r="R29" s="29"/>
      <c r="S29" s="29"/>
      <c r="T29" s="29"/>
      <c r="U29" s="29">
        <v>37.3713</v>
      </c>
      <c r="V29" s="28"/>
      <c r="W29" s="11" t="s">
        <v>126</v>
      </c>
      <c r="X29" s="28" t="s">
        <v>31</v>
      </c>
      <c r="Y29" s="28" t="s">
        <v>32</v>
      </c>
      <c r="XFD29" s="4"/>
    </row>
    <row r="30" s="1" customFormat="1" ht="47" customHeight="1" spans="1:16384">
      <c r="A30" s="8">
        <v>25</v>
      </c>
      <c r="B30" s="11" t="s">
        <v>81</v>
      </c>
      <c r="C30" s="11" t="s">
        <v>127</v>
      </c>
      <c r="D30" s="11" t="s">
        <v>128</v>
      </c>
      <c r="E30" s="11" t="s">
        <v>84</v>
      </c>
      <c r="F30" s="11" t="s">
        <v>98</v>
      </c>
      <c r="G30" s="11" t="s">
        <v>129</v>
      </c>
      <c r="H30" s="12">
        <f t="shared" si="1"/>
        <v>63</v>
      </c>
      <c r="I30" s="11"/>
      <c r="J30" s="11"/>
      <c r="K30" s="11"/>
      <c r="L30" s="11"/>
      <c r="M30" s="11"/>
      <c r="N30" s="11">
        <v>63</v>
      </c>
      <c r="O30" s="12">
        <f t="shared" si="2"/>
        <v>65.8777</v>
      </c>
      <c r="P30" s="22"/>
      <c r="Q30" s="29"/>
      <c r="R30" s="29"/>
      <c r="S30" s="29"/>
      <c r="T30" s="29"/>
      <c r="U30" s="29">
        <v>65.8777</v>
      </c>
      <c r="V30" s="28"/>
      <c r="W30" s="11" t="s">
        <v>130</v>
      </c>
      <c r="X30" s="28" t="s">
        <v>31</v>
      </c>
      <c r="Y30" s="28" t="s">
        <v>40</v>
      </c>
      <c r="XFD30" s="4"/>
    </row>
    <row r="31" s="1" customFormat="1" ht="47" customHeight="1" spans="1:16384">
      <c r="A31" s="8">
        <v>26</v>
      </c>
      <c r="B31" s="11" t="s">
        <v>81</v>
      </c>
      <c r="C31" s="11" t="s">
        <v>131</v>
      </c>
      <c r="D31" s="11" t="s">
        <v>132</v>
      </c>
      <c r="E31" s="11" t="s">
        <v>84</v>
      </c>
      <c r="F31" s="11" t="s">
        <v>98</v>
      </c>
      <c r="G31" s="11" t="s">
        <v>133</v>
      </c>
      <c r="H31" s="12">
        <f t="shared" si="1"/>
        <v>131</v>
      </c>
      <c r="I31" s="11"/>
      <c r="J31" s="11"/>
      <c r="K31" s="11"/>
      <c r="L31" s="11"/>
      <c r="M31" s="11"/>
      <c r="N31" s="11">
        <v>131</v>
      </c>
      <c r="O31" s="12">
        <f t="shared" si="2"/>
        <v>73.5753</v>
      </c>
      <c r="P31" s="22"/>
      <c r="Q31" s="29"/>
      <c r="R31" s="29"/>
      <c r="S31" s="29"/>
      <c r="T31" s="29"/>
      <c r="U31" s="29">
        <v>73.5753</v>
      </c>
      <c r="V31" s="28"/>
      <c r="W31" s="11" t="s">
        <v>130</v>
      </c>
      <c r="X31" s="28" t="s">
        <v>31</v>
      </c>
      <c r="Y31" s="28" t="s">
        <v>32</v>
      </c>
      <c r="XFD31" s="4"/>
    </row>
    <row r="32" s="1" customFormat="1" ht="47" customHeight="1" spans="1:16384">
      <c r="A32" s="8">
        <v>27</v>
      </c>
      <c r="B32" s="11" t="s">
        <v>81</v>
      </c>
      <c r="C32" s="11" t="s">
        <v>134</v>
      </c>
      <c r="D32" s="11" t="s">
        <v>135</v>
      </c>
      <c r="E32" s="11" t="s">
        <v>84</v>
      </c>
      <c r="F32" s="11" t="s">
        <v>98</v>
      </c>
      <c r="G32" s="11" t="s">
        <v>136</v>
      </c>
      <c r="H32" s="12">
        <f t="shared" si="1"/>
        <v>45</v>
      </c>
      <c r="I32" s="11"/>
      <c r="J32" s="11"/>
      <c r="K32" s="11"/>
      <c r="L32" s="11"/>
      <c r="M32" s="11"/>
      <c r="N32" s="11">
        <v>45</v>
      </c>
      <c r="O32" s="12">
        <f t="shared" si="2"/>
        <v>41.6465</v>
      </c>
      <c r="P32" s="22"/>
      <c r="Q32" s="29"/>
      <c r="R32" s="29"/>
      <c r="S32" s="29"/>
      <c r="T32" s="29"/>
      <c r="U32" s="29">
        <v>41.6465</v>
      </c>
      <c r="V32" s="28"/>
      <c r="W32" s="11" t="s">
        <v>130</v>
      </c>
      <c r="X32" s="28" t="s">
        <v>31</v>
      </c>
      <c r="Y32" s="28" t="s">
        <v>32</v>
      </c>
      <c r="XFD32" s="4"/>
    </row>
    <row r="33" s="1" customFormat="1" ht="47" customHeight="1" spans="1:16384">
      <c r="A33" s="8">
        <v>28</v>
      </c>
      <c r="B33" s="11" t="s">
        <v>81</v>
      </c>
      <c r="C33" s="11" t="s">
        <v>137</v>
      </c>
      <c r="D33" s="11" t="s">
        <v>138</v>
      </c>
      <c r="E33" s="11" t="s">
        <v>84</v>
      </c>
      <c r="F33" s="11" t="s">
        <v>98</v>
      </c>
      <c r="G33" s="11" t="s">
        <v>139</v>
      </c>
      <c r="H33" s="12">
        <f t="shared" si="1"/>
        <v>80</v>
      </c>
      <c r="I33" s="11"/>
      <c r="J33" s="11"/>
      <c r="K33" s="11"/>
      <c r="L33" s="11"/>
      <c r="M33" s="11"/>
      <c r="N33" s="11">
        <v>80</v>
      </c>
      <c r="O33" s="12">
        <f t="shared" si="2"/>
        <v>64.1164</v>
      </c>
      <c r="P33" s="22"/>
      <c r="Q33" s="29"/>
      <c r="R33" s="29"/>
      <c r="S33" s="29"/>
      <c r="T33" s="29"/>
      <c r="U33" s="29">
        <v>64.1164</v>
      </c>
      <c r="V33" s="28"/>
      <c r="W33" s="11" t="s">
        <v>130</v>
      </c>
      <c r="X33" s="28" t="s">
        <v>31</v>
      </c>
      <c r="Y33" s="28" t="s">
        <v>32</v>
      </c>
      <c r="XFD33" s="4"/>
    </row>
    <row r="34" s="1" customFormat="1" ht="54" spans="1:16384">
      <c r="A34" s="8">
        <v>29</v>
      </c>
      <c r="B34" s="11" t="s">
        <v>81</v>
      </c>
      <c r="C34" s="11" t="s">
        <v>140</v>
      </c>
      <c r="D34" s="11" t="s">
        <v>141</v>
      </c>
      <c r="E34" s="11" t="s">
        <v>84</v>
      </c>
      <c r="F34" s="11" t="s">
        <v>142</v>
      </c>
      <c r="G34" s="11" t="s">
        <v>143</v>
      </c>
      <c r="H34" s="12">
        <f t="shared" si="1"/>
        <v>405</v>
      </c>
      <c r="I34" s="11"/>
      <c r="J34" s="11"/>
      <c r="K34" s="11"/>
      <c r="L34" s="11"/>
      <c r="M34" s="11"/>
      <c r="N34" s="11">
        <v>405</v>
      </c>
      <c r="O34" s="12">
        <f t="shared" ref="O34:O47" si="3">P34+U34</f>
        <v>411.6101</v>
      </c>
      <c r="P34" s="22"/>
      <c r="Q34" s="29"/>
      <c r="R34" s="29"/>
      <c r="S34" s="29"/>
      <c r="T34" s="29"/>
      <c r="U34" s="29">
        <v>411.6101</v>
      </c>
      <c r="V34" s="28"/>
      <c r="W34" s="11" t="s">
        <v>144</v>
      </c>
      <c r="X34" s="28" t="s">
        <v>31</v>
      </c>
      <c r="Y34" s="28" t="s">
        <v>40</v>
      </c>
      <c r="XFD34" s="4"/>
    </row>
    <row r="35" s="1" customFormat="1" ht="67.5" spans="1:16384">
      <c r="A35" s="8">
        <v>30</v>
      </c>
      <c r="B35" s="11" t="s">
        <v>81</v>
      </c>
      <c r="C35" s="11" t="s">
        <v>145</v>
      </c>
      <c r="D35" s="11" t="s">
        <v>146</v>
      </c>
      <c r="E35" s="11" t="s">
        <v>84</v>
      </c>
      <c r="F35" s="11" t="s">
        <v>142</v>
      </c>
      <c r="G35" s="11" t="s">
        <v>147</v>
      </c>
      <c r="H35" s="12">
        <f t="shared" si="1"/>
        <v>125</v>
      </c>
      <c r="I35" s="11"/>
      <c r="J35" s="11"/>
      <c r="K35" s="11"/>
      <c r="L35" s="11"/>
      <c r="M35" s="11"/>
      <c r="N35" s="11">
        <v>125</v>
      </c>
      <c r="O35" s="12">
        <f t="shared" si="3"/>
        <v>113.0676</v>
      </c>
      <c r="P35" s="22"/>
      <c r="Q35" s="29"/>
      <c r="R35" s="29"/>
      <c r="S35" s="29"/>
      <c r="T35" s="29"/>
      <c r="U35" s="29">
        <v>113.0676</v>
      </c>
      <c r="V35" s="28"/>
      <c r="W35" s="11" t="s">
        <v>148</v>
      </c>
      <c r="X35" s="28" t="s">
        <v>31</v>
      </c>
      <c r="Y35" s="28" t="s">
        <v>32</v>
      </c>
      <c r="XFD35" s="4"/>
    </row>
    <row r="36" s="1" customFormat="1" ht="67.5" spans="1:16384">
      <c r="A36" s="8">
        <v>31</v>
      </c>
      <c r="B36" s="11" t="s">
        <v>81</v>
      </c>
      <c r="C36" s="11" t="s">
        <v>149</v>
      </c>
      <c r="D36" s="11" t="s">
        <v>150</v>
      </c>
      <c r="E36" s="11" t="s">
        <v>84</v>
      </c>
      <c r="F36" s="11" t="s">
        <v>151</v>
      </c>
      <c r="G36" s="11" t="s">
        <v>152</v>
      </c>
      <c r="H36" s="12">
        <f t="shared" si="1"/>
        <v>243</v>
      </c>
      <c r="I36" s="11"/>
      <c r="J36" s="11"/>
      <c r="K36" s="11"/>
      <c r="L36" s="11"/>
      <c r="M36" s="11"/>
      <c r="N36" s="11">
        <v>243</v>
      </c>
      <c r="O36" s="12">
        <f t="shared" si="3"/>
        <v>219.8137</v>
      </c>
      <c r="P36" s="22"/>
      <c r="Q36" s="29"/>
      <c r="R36" s="29"/>
      <c r="S36" s="29"/>
      <c r="T36" s="29"/>
      <c r="U36" s="29">
        <v>219.8137</v>
      </c>
      <c r="V36" s="28"/>
      <c r="W36" s="11" t="s">
        <v>153</v>
      </c>
      <c r="X36" s="28" t="s">
        <v>31</v>
      </c>
      <c r="Y36" s="28" t="s">
        <v>32</v>
      </c>
      <c r="XFD36" s="4"/>
    </row>
    <row r="37" s="1" customFormat="1" ht="54" spans="1:16384">
      <c r="A37" s="8">
        <v>32</v>
      </c>
      <c r="B37" s="11" t="s">
        <v>81</v>
      </c>
      <c r="C37" s="11" t="s">
        <v>154</v>
      </c>
      <c r="D37" s="11" t="s">
        <v>155</v>
      </c>
      <c r="E37" s="11" t="s">
        <v>84</v>
      </c>
      <c r="F37" s="11" t="s">
        <v>151</v>
      </c>
      <c r="G37" s="11" t="s">
        <v>156</v>
      </c>
      <c r="H37" s="12">
        <f t="shared" si="1"/>
        <v>289</v>
      </c>
      <c r="I37" s="11"/>
      <c r="J37" s="11"/>
      <c r="K37" s="11"/>
      <c r="L37" s="11"/>
      <c r="M37" s="11"/>
      <c r="N37" s="11">
        <v>289</v>
      </c>
      <c r="O37" s="12">
        <f t="shared" si="3"/>
        <v>289.0753</v>
      </c>
      <c r="P37" s="22"/>
      <c r="Q37" s="29"/>
      <c r="R37" s="29"/>
      <c r="S37" s="29"/>
      <c r="T37" s="29"/>
      <c r="U37" s="29">
        <v>289.0753</v>
      </c>
      <c r="V37" s="28"/>
      <c r="W37" s="11" t="s">
        <v>157</v>
      </c>
      <c r="X37" s="28" t="s">
        <v>31</v>
      </c>
      <c r="Y37" s="28" t="s">
        <v>40</v>
      </c>
      <c r="XFD37" s="4"/>
    </row>
    <row r="38" s="1" customFormat="1" ht="47" customHeight="1" spans="1:16384">
      <c r="A38" s="8">
        <v>33</v>
      </c>
      <c r="B38" s="11" t="s">
        <v>81</v>
      </c>
      <c r="C38" s="11" t="s">
        <v>158</v>
      </c>
      <c r="D38" s="11" t="s">
        <v>159</v>
      </c>
      <c r="E38" s="11" t="s">
        <v>84</v>
      </c>
      <c r="F38" s="11" t="s">
        <v>151</v>
      </c>
      <c r="G38" s="11" t="s">
        <v>160</v>
      </c>
      <c r="H38" s="12">
        <f t="shared" si="1"/>
        <v>252</v>
      </c>
      <c r="I38" s="11"/>
      <c r="J38" s="11"/>
      <c r="K38" s="11"/>
      <c r="L38" s="11"/>
      <c r="M38" s="11"/>
      <c r="N38" s="11">
        <v>252</v>
      </c>
      <c r="O38" s="12">
        <f t="shared" si="3"/>
        <v>246.6883</v>
      </c>
      <c r="P38" s="22"/>
      <c r="Q38" s="29"/>
      <c r="R38" s="29"/>
      <c r="S38" s="29"/>
      <c r="T38" s="29"/>
      <c r="U38" s="29">
        <v>246.6883</v>
      </c>
      <c r="V38" s="28"/>
      <c r="W38" s="11" t="s">
        <v>161</v>
      </c>
      <c r="X38" s="28" t="s">
        <v>31</v>
      </c>
      <c r="Y38" s="28" t="s">
        <v>32</v>
      </c>
      <c r="XFD38" s="4"/>
    </row>
    <row r="39" s="1" customFormat="1" ht="81" spans="1:16384">
      <c r="A39" s="8">
        <v>34</v>
      </c>
      <c r="B39" s="11" t="s">
        <v>81</v>
      </c>
      <c r="C39" s="11" t="s">
        <v>162</v>
      </c>
      <c r="D39" s="11" t="s">
        <v>163</v>
      </c>
      <c r="E39" s="11" t="s">
        <v>84</v>
      </c>
      <c r="F39" s="11" t="s">
        <v>142</v>
      </c>
      <c r="G39" s="11" t="s">
        <v>164</v>
      </c>
      <c r="H39" s="12">
        <f t="shared" si="1"/>
        <v>376</v>
      </c>
      <c r="I39" s="11"/>
      <c r="J39" s="11"/>
      <c r="K39" s="11"/>
      <c r="L39" s="11"/>
      <c r="M39" s="11"/>
      <c r="N39" s="11">
        <v>376</v>
      </c>
      <c r="O39" s="12">
        <f t="shared" si="3"/>
        <v>385.5506</v>
      </c>
      <c r="P39" s="22"/>
      <c r="Q39" s="29"/>
      <c r="R39" s="29"/>
      <c r="S39" s="29"/>
      <c r="T39" s="29"/>
      <c r="U39" s="29">
        <v>385.5506</v>
      </c>
      <c r="V39" s="28"/>
      <c r="W39" s="11" t="s">
        <v>165</v>
      </c>
      <c r="X39" s="28" t="s">
        <v>31</v>
      </c>
      <c r="Y39" s="28" t="s">
        <v>40</v>
      </c>
      <c r="XFD39" s="4"/>
    </row>
    <row r="40" s="1" customFormat="1" ht="81" spans="1:16384">
      <c r="A40" s="8">
        <v>35</v>
      </c>
      <c r="B40" s="11" t="s">
        <v>81</v>
      </c>
      <c r="C40" s="11" t="s">
        <v>166</v>
      </c>
      <c r="D40" s="11" t="s">
        <v>167</v>
      </c>
      <c r="E40" s="11" t="s">
        <v>84</v>
      </c>
      <c r="F40" s="11" t="s">
        <v>142</v>
      </c>
      <c r="G40" s="11" t="s">
        <v>168</v>
      </c>
      <c r="H40" s="12">
        <f t="shared" si="1"/>
        <v>239</v>
      </c>
      <c r="I40" s="11"/>
      <c r="J40" s="11"/>
      <c r="K40" s="11"/>
      <c r="L40" s="11"/>
      <c r="M40" s="11"/>
      <c r="N40" s="11">
        <v>239</v>
      </c>
      <c r="O40" s="12">
        <f t="shared" si="3"/>
        <v>220.3288</v>
      </c>
      <c r="P40" s="22"/>
      <c r="Q40" s="29"/>
      <c r="R40" s="29"/>
      <c r="S40" s="29"/>
      <c r="T40" s="29"/>
      <c r="U40" s="29">
        <v>220.3288</v>
      </c>
      <c r="V40" s="28"/>
      <c r="W40" s="11" t="s">
        <v>169</v>
      </c>
      <c r="X40" s="28" t="s">
        <v>31</v>
      </c>
      <c r="Y40" s="28" t="s">
        <v>32</v>
      </c>
      <c r="XFD40" s="4"/>
    </row>
    <row r="41" s="1" customFormat="1" ht="54" spans="1:16384">
      <c r="A41" s="8">
        <v>36</v>
      </c>
      <c r="B41" s="11" t="s">
        <v>81</v>
      </c>
      <c r="C41" s="11" t="s">
        <v>170</v>
      </c>
      <c r="D41" s="11" t="s">
        <v>171</v>
      </c>
      <c r="E41" s="11" t="s">
        <v>84</v>
      </c>
      <c r="F41" s="11" t="s">
        <v>142</v>
      </c>
      <c r="G41" s="11" t="s">
        <v>172</v>
      </c>
      <c r="H41" s="12">
        <f t="shared" si="1"/>
        <v>74</v>
      </c>
      <c r="I41" s="11"/>
      <c r="J41" s="11"/>
      <c r="K41" s="11"/>
      <c r="L41" s="11"/>
      <c r="M41" s="11"/>
      <c r="N41" s="11">
        <v>74</v>
      </c>
      <c r="O41" s="12">
        <f t="shared" si="3"/>
        <v>75.2078</v>
      </c>
      <c r="P41" s="22"/>
      <c r="Q41" s="29"/>
      <c r="R41" s="29"/>
      <c r="S41" s="29"/>
      <c r="T41" s="29"/>
      <c r="U41" s="29">
        <v>75.2078</v>
      </c>
      <c r="V41" s="28"/>
      <c r="W41" s="11" t="s">
        <v>153</v>
      </c>
      <c r="X41" s="28" t="s">
        <v>31</v>
      </c>
      <c r="Y41" s="28" t="s">
        <v>40</v>
      </c>
      <c r="XFD41" s="4"/>
    </row>
    <row r="42" s="1" customFormat="1" ht="54" spans="1:16384">
      <c r="A42" s="8">
        <v>37</v>
      </c>
      <c r="B42" s="11" t="s">
        <v>81</v>
      </c>
      <c r="C42" s="11" t="s">
        <v>173</v>
      </c>
      <c r="D42" s="11" t="s">
        <v>174</v>
      </c>
      <c r="E42" s="11" t="s">
        <v>84</v>
      </c>
      <c r="F42" s="11" t="s">
        <v>175</v>
      </c>
      <c r="G42" s="11" t="s">
        <v>176</v>
      </c>
      <c r="H42" s="12">
        <f t="shared" si="1"/>
        <v>289</v>
      </c>
      <c r="I42" s="11"/>
      <c r="J42" s="11"/>
      <c r="K42" s="11"/>
      <c r="L42" s="11"/>
      <c r="M42" s="11"/>
      <c r="N42" s="11">
        <v>289</v>
      </c>
      <c r="O42" s="12">
        <f t="shared" si="3"/>
        <v>174.6762</v>
      </c>
      <c r="P42" s="22"/>
      <c r="Q42" s="29"/>
      <c r="R42" s="29"/>
      <c r="S42" s="29"/>
      <c r="T42" s="29"/>
      <c r="U42" s="29">
        <v>174.6762</v>
      </c>
      <c r="V42" s="28"/>
      <c r="W42" s="11" t="s">
        <v>177</v>
      </c>
      <c r="X42" s="28" t="s">
        <v>31</v>
      </c>
      <c r="Y42" s="28" t="s">
        <v>32</v>
      </c>
      <c r="XFD42" s="4"/>
    </row>
    <row r="43" s="1" customFormat="1" ht="54" spans="1:16384">
      <c r="A43" s="8">
        <v>38</v>
      </c>
      <c r="B43" s="11" t="s">
        <v>81</v>
      </c>
      <c r="C43" s="11" t="s">
        <v>178</v>
      </c>
      <c r="D43" s="11" t="s">
        <v>179</v>
      </c>
      <c r="E43" s="11" t="s">
        <v>84</v>
      </c>
      <c r="F43" s="11" t="s">
        <v>180</v>
      </c>
      <c r="G43" s="11" t="s">
        <v>181</v>
      </c>
      <c r="H43" s="12">
        <f t="shared" si="1"/>
        <v>187</v>
      </c>
      <c r="I43" s="11"/>
      <c r="J43" s="11"/>
      <c r="K43" s="11"/>
      <c r="L43" s="11"/>
      <c r="M43" s="11"/>
      <c r="N43" s="11">
        <v>187</v>
      </c>
      <c r="O43" s="12">
        <f t="shared" si="3"/>
        <v>173.1986</v>
      </c>
      <c r="P43" s="22"/>
      <c r="Q43" s="29"/>
      <c r="R43" s="29"/>
      <c r="S43" s="29"/>
      <c r="T43" s="29"/>
      <c r="U43" s="29">
        <v>173.1986</v>
      </c>
      <c r="V43" s="28"/>
      <c r="W43" s="11" t="s">
        <v>161</v>
      </c>
      <c r="X43" s="28" t="s">
        <v>31</v>
      </c>
      <c r="Y43" s="28" t="s">
        <v>32</v>
      </c>
      <c r="XFD43" s="4"/>
    </row>
    <row r="44" s="1" customFormat="1" ht="47" customHeight="1" spans="1:16384">
      <c r="A44" s="8">
        <v>39</v>
      </c>
      <c r="B44" s="11" t="s">
        <v>81</v>
      </c>
      <c r="C44" s="11" t="s">
        <v>182</v>
      </c>
      <c r="D44" s="11" t="s">
        <v>183</v>
      </c>
      <c r="E44" s="11" t="s">
        <v>84</v>
      </c>
      <c r="F44" s="11" t="s">
        <v>184</v>
      </c>
      <c r="G44" s="11" t="s">
        <v>185</v>
      </c>
      <c r="H44" s="12">
        <f t="shared" si="1"/>
        <v>209</v>
      </c>
      <c r="I44" s="11"/>
      <c r="J44" s="11"/>
      <c r="K44" s="11"/>
      <c r="L44" s="11"/>
      <c r="M44" s="11"/>
      <c r="N44" s="11">
        <v>209</v>
      </c>
      <c r="O44" s="12">
        <f t="shared" si="3"/>
        <v>199.2839</v>
      </c>
      <c r="P44" s="22"/>
      <c r="Q44" s="29"/>
      <c r="R44" s="29"/>
      <c r="S44" s="29"/>
      <c r="T44" s="29"/>
      <c r="U44" s="29">
        <v>199.2839</v>
      </c>
      <c r="V44" s="28"/>
      <c r="W44" s="11" t="s">
        <v>186</v>
      </c>
      <c r="X44" s="28" t="s">
        <v>31</v>
      </c>
      <c r="Y44" s="28" t="s">
        <v>32</v>
      </c>
      <c r="XFD44" s="4"/>
    </row>
    <row r="45" s="1" customFormat="1" ht="54" spans="1:16384">
      <c r="A45" s="8">
        <v>40</v>
      </c>
      <c r="B45" s="11" t="s">
        <v>81</v>
      </c>
      <c r="C45" s="11" t="s">
        <v>187</v>
      </c>
      <c r="D45" s="11" t="s">
        <v>188</v>
      </c>
      <c r="E45" s="11" t="s">
        <v>84</v>
      </c>
      <c r="F45" s="11" t="s">
        <v>151</v>
      </c>
      <c r="G45" s="11" t="s">
        <v>189</v>
      </c>
      <c r="H45" s="12">
        <f t="shared" si="1"/>
        <v>243</v>
      </c>
      <c r="I45" s="11"/>
      <c r="J45" s="11"/>
      <c r="K45" s="11"/>
      <c r="L45" s="11"/>
      <c r="M45" s="11"/>
      <c r="N45" s="11">
        <v>243</v>
      </c>
      <c r="O45" s="12">
        <f t="shared" si="3"/>
        <v>241.437</v>
      </c>
      <c r="P45" s="22"/>
      <c r="Q45" s="29"/>
      <c r="R45" s="29"/>
      <c r="S45" s="29"/>
      <c r="T45" s="29"/>
      <c r="U45" s="29">
        <v>241.437</v>
      </c>
      <c r="V45" s="28"/>
      <c r="W45" s="11" t="s">
        <v>165</v>
      </c>
      <c r="X45" s="28" t="s">
        <v>31</v>
      </c>
      <c r="Y45" s="28" t="s">
        <v>32</v>
      </c>
      <c r="XFD45" s="4"/>
    </row>
    <row r="46" s="1" customFormat="1" ht="47" customHeight="1" spans="1:16384">
      <c r="A46" s="8">
        <v>41</v>
      </c>
      <c r="B46" s="11" t="s">
        <v>81</v>
      </c>
      <c r="C46" s="11" t="s">
        <v>190</v>
      </c>
      <c r="D46" s="11" t="s">
        <v>191</v>
      </c>
      <c r="E46" s="11" t="s">
        <v>84</v>
      </c>
      <c r="F46" s="11" t="s">
        <v>151</v>
      </c>
      <c r="G46" s="11" t="s">
        <v>192</v>
      </c>
      <c r="H46" s="12">
        <f t="shared" si="1"/>
        <v>69</v>
      </c>
      <c r="I46" s="11"/>
      <c r="J46" s="11"/>
      <c r="K46" s="11"/>
      <c r="L46" s="11"/>
      <c r="M46" s="11"/>
      <c r="N46" s="11">
        <v>69</v>
      </c>
      <c r="O46" s="12">
        <f t="shared" si="3"/>
        <v>62.4162</v>
      </c>
      <c r="P46" s="22"/>
      <c r="Q46" s="29"/>
      <c r="R46" s="29"/>
      <c r="S46" s="29"/>
      <c r="T46" s="29"/>
      <c r="U46" s="29">
        <v>62.4162</v>
      </c>
      <c r="V46" s="28"/>
      <c r="W46" s="11" t="s">
        <v>193</v>
      </c>
      <c r="X46" s="28" t="s">
        <v>31</v>
      </c>
      <c r="Y46" s="28" t="s">
        <v>32</v>
      </c>
      <c r="XFD46" s="4"/>
    </row>
    <row r="47" s="1" customFormat="1" ht="189" spans="1:16384">
      <c r="A47" s="8">
        <v>42</v>
      </c>
      <c r="B47" s="11" t="s">
        <v>194</v>
      </c>
      <c r="C47" s="11" t="s">
        <v>195</v>
      </c>
      <c r="D47" s="11" t="s">
        <v>196</v>
      </c>
      <c r="E47" s="11" t="s">
        <v>84</v>
      </c>
      <c r="F47" s="11" t="s">
        <v>28</v>
      </c>
      <c r="G47" s="11" t="s">
        <v>197</v>
      </c>
      <c r="H47" s="12">
        <v>0</v>
      </c>
      <c r="I47" s="11"/>
      <c r="J47" s="11"/>
      <c r="K47" s="11"/>
      <c r="L47" s="11"/>
      <c r="M47" s="11"/>
      <c r="N47" s="11">
        <v>0</v>
      </c>
      <c r="O47" s="12">
        <f t="shared" si="3"/>
        <v>320.285</v>
      </c>
      <c r="P47" s="22"/>
      <c r="Q47" s="29"/>
      <c r="R47" s="29"/>
      <c r="S47" s="29"/>
      <c r="T47" s="29"/>
      <c r="U47" s="29">
        <v>320.285</v>
      </c>
      <c r="V47" s="28"/>
      <c r="W47" s="11" t="s">
        <v>198</v>
      </c>
      <c r="X47" s="28"/>
      <c r="Y47" s="28" t="s">
        <v>199</v>
      </c>
      <c r="XFD47" s="4"/>
    </row>
    <row r="48" s="2" customFormat="1" ht="36" customHeight="1" spans="1:25">
      <c r="A48" s="13" t="s">
        <v>200</v>
      </c>
      <c r="B48" s="14"/>
      <c r="C48" s="15"/>
      <c r="D48" s="16"/>
      <c r="E48" s="11"/>
      <c r="F48" s="17"/>
      <c r="G48" s="18"/>
      <c r="H48" s="19">
        <f t="shared" ref="H48:N48" si="4">SUM(H6:H47)</f>
        <v>4885</v>
      </c>
      <c r="I48" s="19">
        <f t="shared" si="4"/>
        <v>257</v>
      </c>
      <c r="J48" s="19">
        <f t="shared" si="4"/>
        <v>62</v>
      </c>
      <c r="K48" s="19">
        <f t="shared" si="4"/>
        <v>135</v>
      </c>
      <c r="L48" s="19">
        <f t="shared" si="4"/>
        <v>0</v>
      </c>
      <c r="M48" s="19">
        <f t="shared" si="4"/>
        <v>60</v>
      </c>
      <c r="N48" s="19">
        <f t="shared" si="4"/>
        <v>4628</v>
      </c>
      <c r="O48" s="19">
        <f t="shared" ref="O48:U48" si="5">SUM(O6:O47)</f>
        <v>4885</v>
      </c>
      <c r="P48" s="19">
        <f t="shared" si="5"/>
        <v>257</v>
      </c>
      <c r="Q48" s="19">
        <f t="shared" si="5"/>
        <v>62</v>
      </c>
      <c r="R48" s="19">
        <f t="shared" si="5"/>
        <v>135</v>
      </c>
      <c r="S48" s="19">
        <f t="shared" si="5"/>
        <v>0</v>
      </c>
      <c r="T48" s="19">
        <f t="shared" si="5"/>
        <v>60</v>
      </c>
      <c r="U48" s="19">
        <f t="shared" si="5"/>
        <v>4628</v>
      </c>
      <c r="V48" s="18"/>
      <c r="W48" s="18"/>
      <c r="X48" s="18"/>
      <c r="Y48" s="18"/>
    </row>
  </sheetData>
  <autoFilter ref="A5:XEX48">
    <extLst/>
  </autoFilter>
  <mergeCells count="21">
    <mergeCell ref="A1:B1"/>
    <mergeCell ref="A2:Y2"/>
    <mergeCell ref="H3:N3"/>
    <mergeCell ref="O3:U3"/>
    <mergeCell ref="I4:M4"/>
    <mergeCell ref="P4:T4"/>
    <mergeCell ref="A48:C48"/>
    <mergeCell ref="A3:A5"/>
    <mergeCell ref="B3:B5"/>
    <mergeCell ref="C3:C5"/>
    <mergeCell ref="D3:D5"/>
    <mergeCell ref="E3:E5"/>
    <mergeCell ref="H4:H5"/>
    <mergeCell ref="N4:N5"/>
    <mergeCell ref="O4:O5"/>
    <mergeCell ref="U4:U5"/>
    <mergeCell ref="V3:V5"/>
    <mergeCell ref="W3:W5"/>
    <mergeCell ref="X3:X5"/>
    <mergeCell ref="Y3:Y5"/>
    <mergeCell ref="F3:G4"/>
  </mergeCells>
  <pageMargins left="0.393055555555556" right="0.354166666666667" top="0.786805555555556" bottom="0.393055555555556" header="0.313888888888889" footer="0.196527777777778"/>
  <pageSetup paperSize="9" scale="61" fitToHeight="0" orientation="landscape" useFirstPageNumber="1" horizontalDpi="600"/>
  <headerFooter alignWithMargins="0"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旻、</cp:lastModifiedBy>
  <dcterms:created xsi:type="dcterms:W3CDTF">2021-09-15T08:22:00Z</dcterms:created>
  <dcterms:modified xsi:type="dcterms:W3CDTF">2022-01-04T07:38:06Z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2868EFB0E1DD42CA9BFD86D9599666AC</vt:lpwstr>
  </property>
  <property fmtid="{D5CDD505-2E9C-101B-9397-08002B2CF9AE}" pid="3" name="KSOProductBuildVer">
    <vt:lpwstr>2052-11.1.0.11194</vt:lpwstr>
  </property>
</Properties>
</file>