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605" yWindow="5040" windowWidth="23250" windowHeight="9600"/>
  </bookViews>
  <sheets>
    <sheet name="2022年防治方案表" sheetId="1" r:id="rId1"/>
  </sheets>
  <definedNames>
    <definedName name="_xlnm.Print_Titles" localSheetId="0">'2022年防治方案表'!$2:$2</definedName>
  </definedNames>
  <calcPr calcId="125725"/>
</workbook>
</file>

<file path=xl/calcChain.xml><?xml version="1.0" encoding="utf-8"?>
<calcChain xmlns="http://schemas.openxmlformats.org/spreadsheetml/2006/main">
  <c r="D85" i="1"/>
  <c r="E96"/>
  <c r="F96"/>
  <c r="D96"/>
  <c r="E108"/>
  <c r="F108"/>
  <c r="D108"/>
  <c r="E135"/>
  <c r="F135"/>
  <c r="D135"/>
  <c r="F85"/>
  <c r="E85"/>
  <c r="E74"/>
  <c r="F74"/>
  <c r="D74"/>
  <c r="E59"/>
  <c r="F59"/>
  <c r="D59"/>
  <c r="E45"/>
  <c r="F45"/>
  <c r="D45"/>
  <c r="E36"/>
  <c r="F36"/>
  <c r="D36"/>
  <c r="E28"/>
  <c r="F28"/>
  <c r="D28"/>
  <c r="E13"/>
  <c r="F13"/>
  <c r="D13"/>
  <c r="E136" l="1"/>
  <c r="F136"/>
  <c r="D136"/>
</calcChain>
</file>

<file path=xl/sharedStrings.xml><?xml version="1.0" encoding="utf-8"?>
<sst xmlns="http://schemas.openxmlformats.org/spreadsheetml/2006/main" count="984" uniqueCount="573">
  <si>
    <t>序号</t>
  </si>
  <si>
    <t>位置</t>
  </si>
  <si>
    <t>隐患点名称</t>
  </si>
  <si>
    <t>危及对象</t>
  </si>
  <si>
    <t>防治
措施</t>
  </si>
  <si>
    <t>撤离
信号</t>
  </si>
  <si>
    <t>撤离路线</t>
  </si>
  <si>
    <t>监测人</t>
  </si>
  <si>
    <t>责任人</t>
  </si>
  <si>
    <t>负责人</t>
  </si>
  <si>
    <t>户数</t>
  </si>
  <si>
    <t>人数</t>
  </si>
  <si>
    <t>房数</t>
  </si>
  <si>
    <t>姓名</t>
  </si>
  <si>
    <t>手机</t>
  </si>
  <si>
    <t>汪昌平房后滑坡</t>
  </si>
  <si>
    <t>锣声</t>
  </si>
  <si>
    <t>羊圈梁滑坡</t>
  </si>
  <si>
    <t>松树扒泥石流</t>
  </si>
  <si>
    <t>位 置</t>
  </si>
  <si>
    <t>防治措施</t>
  </si>
  <si>
    <t>撤离信号</t>
  </si>
  <si>
    <t>位  置</t>
  </si>
  <si>
    <t>手　机</t>
  </si>
  <si>
    <t>天星村滑坡</t>
  </si>
  <si>
    <t>撤离</t>
  </si>
  <si>
    <t>信号</t>
  </si>
  <si>
    <t>姓  名</t>
  </si>
  <si>
    <t>枪家沟滑坡</t>
  </si>
  <si>
    <t>水库梁滑坡</t>
  </si>
  <si>
    <t>防治   措施</t>
  </si>
  <si>
    <t>撤离   信号</t>
  </si>
  <si>
    <t>电话</t>
  </si>
  <si>
    <t>鹿子坡滑坡</t>
  </si>
  <si>
    <t>棉丰村1组滑坡</t>
  </si>
  <si>
    <t>颜家湾滑坡</t>
  </si>
  <si>
    <t>偏家院子滑坡</t>
  </si>
  <si>
    <t>西沟口滑坡</t>
  </si>
  <si>
    <t>沙河2组滑坡</t>
  </si>
  <si>
    <t>塘坊滑坡</t>
  </si>
  <si>
    <t>位    置</t>
  </si>
  <si>
    <t>名   称</t>
  </si>
  <si>
    <t>危 及 对 象</t>
  </si>
  <si>
    <t>监    测    人</t>
  </si>
  <si>
    <t>电   话</t>
  </si>
  <si>
    <t>张家庙滑坡</t>
  </si>
  <si>
    <t>谭家院子滑坡</t>
  </si>
  <si>
    <t>谢家垭滑坡</t>
  </si>
  <si>
    <t>阴坡滑坡</t>
  </si>
  <si>
    <t>垭子滑坡</t>
  </si>
  <si>
    <t>垭子崩塌</t>
  </si>
  <si>
    <t>行人
车辆</t>
  </si>
  <si>
    <t>中坪小学后滑坡</t>
  </si>
  <si>
    <t>梁上滑坡</t>
  </si>
  <si>
    <t>水厂滑坡</t>
  </si>
  <si>
    <t>姓 名</t>
  </si>
  <si>
    <t>电  话</t>
  </si>
  <si>
    <t>松林坡滑坡</t>
  </si>
  <si>
    <t>柳树沟滑坡</t>
  </si>
  <si>
    <t>大地滑坡</t>
  </si>
  <si>
    <t>金家院子滑坡</t>
  </si>
  <si>
    <t>李家瓦屋滑坡</t>
  </si>
  <si>
    <t>辽叶沟滑坡</t>
  </si>
  <si>
    <t>罗公庙滑坡</t>
  </si>
  <si>
    <t>瓦屋院子滑坡</t>
  </si>
  <si>
    <t>四合村堰塘湾滑坡</t>
  </si>
  <si>
    <t>汪家院子滑坡</t>
  </si>
  <si>
    <t>名  称</t>
  </si>
  <si>
    <t>王家油坊滑坡</t>
  </si>
  <si>
    <t>任家老屋滑坡</t>
  </si>
  <si>
    <t>曾家院子滑坡</t>
  </si>
  <si>
    <t>二里沟口滑坡</t>
  </si>
  <si>
    <t>伐子沟滑坡</t>
  </si>
  <si>
    <t>袁家后湾滑坡</t>
  </si>
  <si>
    <t>手  机</t>
  </si>
  <si>
    <t>庙湾滑坡</t>
  </si>
  <si>
    <t>涡函滑坡</t>
  </si>
  <si>
    <t>庙垭子滑坡</t>
  </si>
  <si>
    <t>舶滩子滑坡</t>
  </si>
  <si>
    <t>黄泥坪滑坡</t>
  </si>
  <si>
    <t>梓中堰塘湾滑坡</t>
  </si>
  <si>
    <t>阳坡滑坡</t>
  </si>
  <si>
    <t>吴大运屋后滑坡</t>
  </si>
  <si>
    <t>过风垭滑坡</t>
  </si>
  <si>
    <t>观灯垭滑坡</t>
  </si>
  <si>
    <t>巨家坪滑坡</t>
  </si>
  <si>
    <t>罗家湾滑坡</t>
  </si>
  <si>
    <t>终南寺滑坡</t>
  </si>
  <si>
    <t>终南寺小学滑坡</t>
  </si>
  <si>
    <t>覃家湾滑坡</t>
  </si>
  <si>
    <t>王中顺房前滑坡</t>
  </si>
  <si>
    <t>月河村8组</t>
    <phoneticPr fontId="4" type="noConversion"/>
  </si>
  <si>
    <t>三元村4组</t>
    <phoneticPr fontId="4" type="noConversion"/>
  </si>
  <si>
    <t>赵家河村5组</t>
    <phoneticPr fontId="4" type="noConversion"/>
  </si>
  <si>
    <t>三元村9组</t>
    <phoneticPr fontId="4" type="noConversion"/>
  </si>
  <si>
    <t>马鞍桥村1组</t>
    <phoneticPr fontId="4" type="noConversion"/>
  </si>
  <si>
    <t>麻柳村1组</t>
    <phoneticPr fontId="4" type="noConversion"/>
  </si>
  <si>
    <t>麻柳村6组</t>
    <phoneticPr fontId="4" type="noConversion"/>
  </si>
  <si>
    <t>花果村2组</t>
    <phoneticPr fontId="4" type="noConversion"/>
  </si>
  <si>
    <t>马鞍桥村6组</t>
    <phoneticPr fontId="4" type="noConversion"/>
  </si>
  <si>
    <t>天星村6组</t>
    <phoneticPr fontId="4" type="noConversion"/>
  </si>
  <si>
    <t>江河村1组</t>
    <phoneticPr fontId="4" type="noConversion"/>
  </si>
  <si>
    <t>玉河村1组</t>
    <phoneticPr fontId="4" type="noConversion"/>
  </si>
  <si>
    <t>二郎村10组</t>
    <phoneticPr fontId="4" type="noConversion"/>
  </si>
  <si>
    <t>棉丰村1组</t>
    <phoneticPr fontId="4" type="noConversion"/>
  </si>
  <si>
    <t>清河村3组</t>
    <phoneticPr fontId="4" type="noConversion"/>
  </si>
  <si>
    <t>沙河村4组</t>
    <phoneticPr fontId="4" type="noConversion"/>
  </si>
  <si>
    <t>沙河村2组</t>
    <phoneticPr fontId="4" type="noConversion"/>
  </si>
  <si>
    <t>太行村3组</t>
    <phoneticPr fontId="4" type="noConversion"/>
  </si>
  <si>
    <t>东坡滑坡</t>
  </si>
  <si>
    <t>西岭村3组</t>
    <phoneticPr fontId="4" type="noConversion"/>
  </si>
  <si>
    <t>撤离路线</t>
    <phoneticPr fontId="4" type="noConversion"/>
  </si>
  <si>
    <t>责任人</t>
    <phoneticPr fontId="4" type="noConversion"/>
  </si>
  <si>
    <t>姓名</t>
    <phoneticPr fontId="4" type="noConversion"/>
  </si>
  <si>
    <t>负责人</t>
    <phoneticPr fontId="4" type="noConversion"/>
  </si>
  <si>
    <t>电话</t>
    <phoneticPr fontId="4" type="noConversion"/>
  </si>
  <si>
    <t>四合村8组</t>
    <phoneticPr fontId="4" type="noConversion"/>
  </si>
  <si>
    <t>集中村5组</t>
    <phoneticPr fontId="4" type="noConversion"/>
  </si>
  <si>
    <t>合一村3组</t>
    <phoneticPr fontId="4" type="noConversion"/>
  </si>
  <si>
    <t>四合村7组</t>
    <phoneticPr fontId="4" type="noConversion"/>
  </si>
  <si>
    <t>双喜村7组</t>
    <phoneticPr fontId="4" type="noConversion"/>
  </si>
  <si>
    <t>白庙村7组</t>
    <phoneticPr fontId="4" type="noConversion"/>
  </si>
  <si>
    <t>长岭村18组</t>
    <phoneticPr fontId="4" type="noConversion"/>
  </si>
  <si>
    <t>天池村3组</t>
    <phoneticPr fontId="4" type="noConversion"/>
  </si>
  <si>
    <t>笔架村3组</t>
    <phoneticPr fontId="4" type="noConversion"/>
  </si>
  <si>
    <t>1、2</t>
    <phoneticPr fontId="4" type="noConversion"/>
  </si>
  <si>
    <t>1、3</t>
    <phoneticPr fontId="4" type="noConversion"/>
  </si>
  <si>
    <t>1、3</t>
    <phoneticPr fontId="4" type="noConversion"/>
  </si>
  <si>
    <t>1、3</t>
    <phoneticPr fontId="4" type="noConversion"/>
  </si>
  <si>
    <t>1、2</t>
    <phoneticPr fontId="4" type="noConversion"/>
  </si>
  <si>
    <t>金红村9组</t>
    <phoneticPr fontId="4" type="noConversion"/>
  </si>
  <si>
    <t>老油坊滑坡</t>
    <phoneticPr fontId="4" type="noConversion"/>
  </si>
  <si>
    <t>赵家河村五组滑坡</t>
    <phoneticPr fontId="4" type="noConversion"/>
  </si>
  <si>
    <t>顺小路撤至李财喜房</t>
  </si>
  <si>
    <t>沿汉漩路撤至原大兴村部</t>
  </si>
  <si>
    <t>沿通组路撤往黄明金家中</t>
    <phoneticPr fontId="4" type="noConversion"/>
  </si>
  <si>
    <t>向316国道方向撤离</t>
  </si>
  <si>
    <t>沿小路撤离至铁佛小学</t>
  </si>
  <si>
    <t>沿汉铜路撤离至幸福院</t>
  </si>
  <si>
    <t>沿双喜路撤离至幸福院</t>
  </si>
  <si>
    <t>顺路至板栗树梁</t>
  </si>
  <si>
    <t>沿通组路撤至517部队营房</t>
    <phoneticPr fontId="4" type="noConversion"/>
  </si>
  <si>
    <t>长红村12组</t>
    <phoneticPr fontId="4" type="noConversion"/>
  </si>
  <si>
    <t>观音河村2组</t>
  </si>
  <si>
    <t>1、2</t>
  </si>
  <si>
    <t>观音河村7组</t>
  </si>
  <si>
    <t>合心村4组</t>
  </si>
  <si>
    <t>义兴村5组</t>
  </si>
  <si>
    <t>药王村4组</t>
  </si>
  <si>
    <t>中坪村2组</t>
  </si>
  <si>
    <t>中坪村3组</t>
  </si>
  <si>
    <t>水田村2组</t>
  </si>
  <si>
    <t>塔岭村17组</t>
  </si>
  <si>
    <t>组公路向村部撤离</t>
  </si>
  <si>
    <t>朝阳村10组</t>
  </si>
  <si>
    <t>沿公路向村部撤离</t>
  </si>
  <si>
    <t>朝阳村4组</t>
  </si>
  <si>
    <t>沿漩上公路向村部撤离</t>
  </si>
  <si>
    <t>朝阳村6组</t>
  </si>
  <si>
    <t>梓中村4组</t>
  </si>
  <si>
    <t>沿机耕路撤至何家坪</t>
  </si>
  <si>
    <t>梓中村9组</t>
  </si>
  <si>
    <t>沿机耕路撤至梓中小学</t>
  </si>
  <si>
    <t>三塘村4组</t>
  </si>
  <si>
    <t>沿机耕路撤至柯贤均家</t>
  </si>
  <si>
    <t>金星村1组</t>
  </si>
  <si>
    <t>1、3</t>
  </si>
  <si>
    <t>沿公路撤至村部</t>
  </si>
  <si>
    <t>堰坪村7组</t>
  </si>
  <si>
    <t>沿机耕路撤至吴大正家</t>
  </si>
  <si>
    <t>发扬村8组</t>
  </si>
  <si>
    <t>沿机耕路向东撤离</t>
  </si>
  <si>
    <t>上七村6组</t>
  </si>
  <si>
    <t>上七村7组</t>
  </si>
  <si>
    <t>顺公路撤至安置点</t>
  </si>
  <si>
    <t>上七村1组</t>
  </si>
  <si>
    <t>沿机耕路撤至老车站</t>
  </si>
  <si>
    <t>沿机耕路撤至集镇</t>
  </si>
  <si>
    <t>上七村9组</t>
  </si>
  <si>
    <t>双河村2组</t>
  </si>
  <si>
    <t>顺路撤至村部</t>
  </si>
  <si>
    <t>浸水井滑坡</t>
  </si>
  <si>
    <t>沿机耕路撤至村部</t>
  </si>
  <si>
    <t>谢家湾滑坡</t>
  </si>
  <si>
    <t>火棺子村1组</t>
  </si>
  <si>
    <t>沿通村路撤至翁腊刚家</t>
  </si>
  <si>
    <t>龙垭村8组</t>
  </si>
  <si>
    <t>沿通村路撤至李德兵家</t>
  </si>
  <si>
    <t>龙垭村15组</t>
  </si>
  <si>
    <t>向南方撤至原古水村部</t>
  </si>
  <si>
    <t>黄龙村2组</t>
  </si>
  <si>
    <t>沿机耕路撤至金达顺家</t>
  </si>
  <si>
    <t>黄龙村3组</t>
  </si>
  <si>
    <t>沿机耕路撤至郑成明家</t>
  </si>
  <si>
    <t>江河村1组</t>
    <phoneticPr fontId="4" type="noConversion"/>
  </si>
  <si>
    <t>郭诗东房前滑坡</t>
    <phoneticPr fontId="4" type="noConversion"/>
  </si>
  <si>
    <t>姓名</t>
    <phoneticPr fontId="4" type="noConversion"/>
  </si>
  <si>
    <t>手　机</t>
    <phoneticPr fontId="4" type="noConversion"/>
  </si>
  <si>
    <t>金红村8组</t>
    <phoneticPr fontId="4" type="noConversion"/>
  </si>
  <si>
    <t>吴登贵房前滑坡</t>
  </si>
  <si>
    <t>解放村6组</t>
    <phoneticPr fontId="4" type="noConversion"/>
  </si>
  <si>
    <t>宁生前房后滑坡</t>
    <phoneticPr fontId="4" type="noConversion"/>
  </si>
  <si>
    <t>杨家坝10组</t>
    <phoneticPr fontId="4" type="noConversion"/>
  </si>
  <si>
    <t>蒲溪村9组</t>
    <phoneticPr fontId="4" type="noConversion"/>
  </si>
  <si>
    <t>蒲溪村九组滑坡</t>
    <phoneticPr fontId="4" type="noConversion"/>
  </si>
  <si>
    <t>响洞河村7组滑坡</t>
    <phoneticPr fontId="4" type="noConversion"/>
  </si>
  <si>
    <t>响洞河村7组</t>
    <phoneticPr fontId="4" type="noConversion"/>
  </si>
  <si>
    <t>盘龙村17组</t>
    <phoneticPr fontId="4" type="noConversion"/>
  </si>
  <si>
    <t>盘龙村十七组滑坡</t>
    <phoneticPr fontId="4" type="noConversion"/>
  </si>
  <si>
    <t>登天村7组滑坡</t>
    <phoneticPr fontId="4" type="noConversion"/>
  </si>
  <si>
    <t>锣声</t>
    <phoneticPr fontId="4" type="noConversion"/>
  </si>
  <si>
    <t>登天村7组</t>
    <phoneticPr fontId="4" type="noConversion"/>
  </si>
  <si>
    <t>观音河村3组滑坡</t>
    <phoneticPr fontId="4" type="noConversion"/>
  </si>
  <si>
    <t>观音河村3组</t>
    <phoneticPr fontId="4" type="noConversion"/>
  </si>
  <si>
    <t>瓦子坪滑坡</t>
    <phoneticPr fontId="4" type="noConversion"/>
  </si>
  <si>
    <t>安坪村4组</t>
    <phoneticPr fontId="4" type="noConversion"/>
  </si>
  <si>
    <t>梓中村5组</t>
    <phoneticPr fontId="4" type="noConversion"/>
  </si>
  <si>
    <t>何家坪滑坡</t>
    <phoneticPr fontId="4" type="noConversion"/>
  </si>
  <si>
    <t>田凤村6组</t>
    <phoneticPr fontId="4" type="noConversion"/>
  </si>
  <si>
    <t>田凤村7组</t>
  </si>
  <si>
    <t>田梁农家乐滑坡</t>
    <phoneticPr fontId="4" type="noConversion"/>
  </si>
  <si>
    <t>田凤村7组滑坡</t>
    <phoneticPr fontId="4" type="noConversion"/>
  </si>
  <si>
    <t>1、2</t>
    <phoneticPr fontId="4" type="noConversion"/>
  </si>
  <si>
    <t>黄龙村1组</t>
    <phoneticPr fontId="4" type="noConversion"/>
  </si>
  <si>
    <t>1、2</t>
    <phoneticPr fontId="4" type="noConversion"/>
  </si>
  <si>
    <t>李红卫</t>
  </si>
  <si>
    <t>15999153792</t>
  </si>
  <si>
    <t>李明余</t>
  </si>
  <si>
    <t>罗剑波</t>
  </si>
  <si>
    <t>舒内富</t>
  </si>
  <si>
    <t>13992580935</t>
  </si>
  <si>
    <t>李本军</t>
  </si>
  <si>
    <t>程鹏</t>
  </si>
  <si>
    <t>沿道路向江河村部安置点撤离</t>
  </si>
  <si>
    <t>丁 涛</t>
  </si>
  <si>
    <t>13992512167</t>
  </si>
  <si>
    <t>冉小瑞</t>
  </si>
  <si>
    <t>冉桂林</t>
  </si>
  <si>
    <t>13992554586</t>
  </si>
  <si>
    <t>谭忠兴</t>
  </si>
  <si>
    <t>13891521478</t>
  </si>
  <si>
    <t>石  勇</t>
  </si>
  <si>
    <t>13991530531</t>
  </si>
  <si>
    <t>王健康</t>
  </si>
  <si>
    <t>许安菊</t>
  </si>
  <si>
    <t>18291518826</t>
  </si>
  <si>
    <t>李明菊</t>
  </si>
  <si>
    <t>王诗伟</t>
  </si>
  <si>
    <t>胡理平</t>
  </si>
  <si>
    <t>李明强</t>
  </si>
  <si>
    <t>15029341678</t>
  </si>
  <si>
    <t>张  煜</t>
  </si>
  <si>
    <t>罗  杰</t>
  </si>
  <si>
    <t>王诗金</t>
  </si>
  <si>
    <t>吴菊花</t>
  </si>
  <si>
    <t>邱兴海</t>
  </si>
  <si>
    <t>15760991516</t>
  </si>
  <si>
    <t>陈小卫</t>
  </si>
  <si>
    <t>俞明喆</t>
  </si>
  <si>
    <t>沿通村路撤离至村部</t>
    <phoneticPr fontId="4" type="noConversion"/>
  </si>
  <si>
    <t>沿通村路撤离至桥头</t>
    <phoneticPr fontId="4" type="noConversion"/>
  </si>
  <si>
    <t>沿通村路撤离至丁林培家</t>
    <phoneticPr fontId="4" type="noConversion"/>
  </si>
  <si>
    <t>沿通村路撤离至丁仕配家</t>
    <phoneticPr fontId="4" type="noConversion"/>
  </si>
  <si>
    <t>沿通村路撤离至庙沟口</t>
    <phoneticPr fontId="4" type="noConversion"/>
  </si>
  <si>
    <t>沿通村路向路两侧撤离</t>
    <phoneticPr fontId="4" type="noConversion"/>
  </si>
  <si>
    <t>向通村路两侧撤离</t>
    <phoneticPr fontId="4" type="noConversion"/>
  </si>
  <si>
    <t>沿通村路从张家庙撤离至大梁</t>
    <phoneticPr fontId="4" type="noConversion"/>
  </si>
  <si>
    <t>黄龙村一组滑坡</t>
    <phoneticPr fontId="4" type="noConversion"/>
  </si>
  <si>
    <t>沿通村路撤离至村部</t>
  </si>
  <si>
    <t>袁茂清</t>
  </si>
  <si>
    <t>15891455173</t>
  </si>
  <si>
    <t>陈德银</t>
  </si>
  <si>
    <t>钟伯涛</t>
  </si>
  <si>
    <t>15929002315</t>
  </si>
  <si>
    <t>沿机耕路向上撤离</t>
  </si>
  <si>
    <t>成延秀</t>
  </si>
  <si>
    <t>13772243392</t>
  </si>
  <si>
    <t>程春林</t>
  </si>
  <si>
    <t>18992571326</t>
  </si>
  <si>
    <t>向北撤离至村部</t>
  </si>
  <si>
    <t>李建军</t>
  </si>
  <si>
    <t>13992598181</t>
  </si>
  <si>
    <t>曾宗霞</t>
  </si>
  <si>
    <t>15389510813</t>
  </si>
  <si>
    <t>李庆武</t>
  </si>
  <si>
    <t>18091521361</t>
  </si>
  <si>
    <t>成章军</t>
  </si>
  <si>
    <t>13891571079</t>
  </si>
  <si>
    <t>陈公明</t>
  </si>
  <si>
    <t>杨  蕾</t>
  </si>
  <si>
    <t>13509150387</t>
  </si>
  <si>
    <t>张学华</t>
  </si>
  <si>
    <t>15129684226</t>
  </si>
  <si>
    <t>王显军</t>
  </si>
  <si>
    <t>15929515322</t>
  </si>
  <si>
    <t>胡  凌</t>
  </si>
  <si>
    <t>15319810607</t>
  </si>
  <si>
    <t>沿通村路向安合方向撤离</t>
  </si>
  <si>
    <t>兰本利</t>
  </si>
  <si>
    <t>13709151168</t>
  </si>
  <si>
    <t>姚青辉</t>
  </si>
  <si>
    <t>13629158956</t>
  </si>
  <si>
    <t>姚天林</t>
  </si>
  <si>
    <t>杨运松</t>
  </si>
  <si>
    <t>15319850185</t>
  </si>
  <si>
    <t>翁爱国</t>
  </si>
  <si>
    <t>13891527128</t>
  </si>
  <si>
    <t>邓泽成</t>
  </si>
  <si>
    <t>沿汉铜公路撤离至村委会</t>
  </si>
  <si>
    <t>唐家民</t>
  </si>
  <si>
    <t>18691585938</t>
  </si>
  <si>
    <t>余光友</t>
  </si>
  <si>
    <t>沿通组路撤离至鲁自前家</t>
  </si>
  <si>
    <t>王贤勇</t>
  </si>
  <si>
    <t>15591559681</t>
  </si>
  <si>
    <t>熊孝春</t>
  </si>
  <si>
    <t>冯友梅</t>
  </si>
  <si>
    <t>冯友成</t>
  </si>
  <si>
    <t>15191569718</t>
  </si>
  <si>
    <t>钱久民</t>
  </si>
  <si>
    <t>15109152916</t>
  </si>
  <si>
    <t>曹先斌</t>
  </si>
  <si>
    <t>蒋达军</t>
  </si>
  <si>
    <t>沈贵平</t>
  </si>
  <si>
    <t>张明明</t>
  </si>
  <si>
    <t>李明航</t>
  </si>
  <si>
    <t>陈召艾</t>
  </si>
  <si>
    <t>15291519056</t>
  </si>
  <si>
    <t>盛良超</t>
  </si>
  <si>
    <t>王  娟</t>
  </si>
  <si>
    <t>赵刚富</t>
  </si>
  <si>
    <t>13891551289</t>
  </si>
  <si>
    <t>黄健康</t>
  </si>
  <si>
    <t>王荣军</t>
  </si>
  <si>
    <t>13772238297</t>
  </si>
  <si>
    <t>王垣林</t>
  </si>
  <si>
    <t>张珍贤</t>
  </si>
  <si>
    <t>15029780566</t>
  </si>
  <si>
    <t>沿原汉双路撤至村部</t>
  </si>
  <si>
    <t>余子建</t>
  </si>
  <si>
    <t>15929512301</t>
  </si>
  <si>
    <t>沿机耕路向村部撤离</t>
  </si>
  <si>
    <t>张正仕</t>
  </si>
  <si>
    <t>13474202743</t>
  </si>
  <si>
    <t>沈秀平</t>
  </si>
  <si>
    <t>彭  松</t>
  </si>
  <si>
    <t>沿屋前公路向两册撤离</t>
  </si>
  <si>
    <t>高洪新</t>
  </si>
  <si>
    <t>肖富松</t>
  </si>
  <si>
    <t>彭后国</t>
  </si>
  <si>
    <t>沿机耕路向北撤离</t>
  </si>
  <si>
    <t>杨业高</t>
  </si>
  <si>
    <t>邝国友</t>
  </si>
  <si>
    <t>申  锋</t>
  </si>
  <si>
    <t>沿机耕路向集镇方向</t>
  </si>
  <si>
    <t>刘宗卫</t>
  </si>
  <si>
    <t>赵学明</t>
  </si>
  <si>
    <t>沿公路向天池小区撤离</t>
  </si>
  <si>
    <t>杨昌鹏</t>
  </si>
  <si>
    <t>吴大魁</t>
  </si>
  <si>
    <t>廖  奎</t>
  </si>
  <si>
    <t>沿机耕路向文木久家撤离</t>
  </si>
  <si>
    <t>文木玖</t>
  </si>
  <si>
    <t>叶永林</t>
  </si>
  <si>
    <t>刘远涛</t>
  </si>
  <si>
    <t>沿水泥路撤离至村部</t>
  </si>
  <si>
    <t>方世康</t>
  </si>
  <si>
    <t>13891551127</t>
  </si>
  <si>
    <t>石业兵</t>
  </si>
  <si>
    <t>杨雅雯</t>
  </si>
  <si>
    <t>易忠林</t>
  </si>
  <si>
    <t>15594538120</t>
  </si>
  <si>
    <t>黄明富</t>
  </si>
  <si>
    <t>卿  文</t>
  </si>
  <si>
    <t>彭艳</t>
  </si>
  <si>
    <t>15291524995</t>
  </si>
  <si>
    <t>彭明金</t>
  </si>
  <si>
    <t>陈  涛</t>
  </si>
  <si>
    <t>刘小华</t>
  </si>
  <si>
    <t>19191138459</t>
  </si>
  <si>
    <t>颜显琴</t>
  </si>
  <si>
    <t>邱贤照</t>
  </si>
  <si>
    <t>13772960860</t>
  </si>
  <si>
    <t>李发泉</t>
  </si>
  <si>
    <t>方衍忠</t>
  </si>
  <si>
    <t>梁洪梅</t>
  </si>
  <si>
    <t>15129476530</t>
  </si>
  <si>
    <t>15332647038</t>
  </si>
  <si>
    <t>王金玉</t>
  </si>
  <si>
    <t>13992552015</t>
  </si>
  <si>
    <t>吴兆国</t>
  </si>
  <si>
    <t>15594559013</t>
  </si>
  <si>
    <t>康宗平</t>
  </si>
  <si>
    <t>孙远福</t>
  </si>
  <si>
    <t>18391554228</t>
  </si>
  <si>
    <t>陈兴平</t>
  </si>
  <si>
    <t>15909153743</t>
  </si>
  <si>
    <t>余香源</t>
  </si>
  <si>
    <t>罗明福</t>
  </si>
  <si>
    <t>张正超</t>
  </si>
  <si>
    <t>15929541854</t>
  </si>
  <si>
    <t>吴兆安</t>
  </si>
  <si>
    <t>13992542972</t>
  </si>
  <si>
    <t>黄兴勇</t>
  </si>
  <si>
    <t>柯增阳</t>
  </si>
  <si>
    <t>吴运明</t>
  </si>
  <si>
    <t>13038915254</t>
  </si>
  <si>
    <t>吴大胜</t>
  </si>
  <si>
    <t>吴大正</t>
  </si>
  <si>
    <t>19191158161</t>
  </si>
  <si>
    <t>黄汉林</t>
  </si>
  <si>
    <t>黄发艾</t>
  </si>
  <si>
    <t>13772982850</t>
  </si>
  <si>
    <t>王延松</t>
  </si>
  <si>
    <t>吴晓意</t>
  </si>
  <si>
    <t>15319807010</t>
  </si>
  <si>
    <t>蒲三友</t>
  </si>
  <si>
    <t>15991316091</t>
  </si>
  <si>
    <t>唐铭镇</t>
  </si>
  <si>
    <t>陈  君</t>
  </si>
  <si>
    <t>18240859266</t>
  </si>
  <si>
    <t>李新洪</t>
  </si>
  <si>
    <t>13310954937</t>
  </si>
  <si>
    <t>覃培钊</t>
  </si>
  <si>
    <t>13399156499</t>
  </si>
  <si>
    <t>李秋生</t>
  </si>
  <si>
    <t>吴加宏</t>
  </si>
  <si>
    <t>15191536307</t>
  </si>
  <si>
    <t>19191139175</t>
  </si>
  <si>
    <t>王仕亿</t>
  </si>
  <si>
    <t>15229997959</t>
  </si>
  <si>
    <t>15991956767</t>
  </si>
  <si>
    <t>黄正双</t>
  </si>
  <si>
    <t>13772967987</t>
  </si>
  <si>
    <t>吴明自</t>
  </si>
  <si>
    <t>张曦辉</t>
  </si>
  <si>
    <t>15991315955</t>
  </si>
  <si>
    <t>吴纯鹏</t>
  </si>
  <si>
    <t>13891577540</t>
  </si>
  <si>
    <t>夏培华</t>
  </si>
  <si>
    <t>沿机耕路撤向两侧撤离</t>
    <phoneticPr fontId="4" type="noConversion"/>
  </si>
  <si>
    <t>沿通村路向汉漩路方向撤离</t>
    <phoneticPr fontId="4" type="noConversion"/>
  </si>
  <si>
    <t>户数</t>
    <phoneticPr fontId="4" type="noConversion"/>
  </si>
  <si>
    <t>田凤村7组</t>
    <phoneticPr fontId="4" type="noConversion"/>
  </si>
  <si>
    <t>13772985123</t>
    <phoneticPr fontId="4" type="noConversion"/>
  </si>
  <si>
    <t>沿小路撤离至安坪村部</t>
    <phoneticPr fontId="4" type="noConversion"/>
  </si>
  <si>
    <t>1、2</t>
    <phoneticPr fontId="4" type="noConversion"/>
  </si>
  <si>
    <t>朱朝保</t>
  </si>
  <si>
    <t>15129702082</t>
  </si>
  <si>
    <t>刘旭东</t>
  </si>
  <si>
    <t>温汝康</t>
  </si>
  <si>
    <t>刘自华</t>
  </si>
  <si>
    <t>张世洲</t>
  </si>
  <si>
    <t>谢守林</t>
  </si>
  <si>
    <t>15877356067</t>
  </si>
  <si>
    <t>张隆彦</t>
  </si>
  <si>
    <t>17772991905</t>
  </si>
  <si>
    <t>兰 辉</t>
  </si>
  <si>
    <t>张学珍</t>
  </si>
  <si>
    <t>苟小宁</t>
  </si>
  <si>
    <t>刘 刚</t>
  </si>
  <si>
    <t>梅国胜</t>
  </si>
  <si>
    <t>沿通组路撤至解放村部</t>
  </si>
  <si>
    <t>沿通组路撤至杨家坝村部</t>
  </si>
  <si>
    <t>向南沿公路撤离至双乳村郭诗贤家</t>
    <phoneticPr fontId="4" type="noConversion"/>
  </si>
  <si>
    <t>向南沿公路撤离至原安良小学</t>
    <phoneticPr fontId="4" type="noConversion"/>
  </si>
  <si>
    <t>袁利琴</t>
  </si>
  <si>
    <t>15249154659</t>
  </si>
  <si>
    <t>沿通村路撤离至村部、客运站</t>
    <phoneticPr fontId="4" type="noConversion"/>
  </si>
  <si>
    <t>沿通村路撤离至谭忠兴院内、敬老院</t>
    <phoneticPr fontId="4" type="noConversion"/>
  </si>
  <si>
    <t>房数</t>
    <phoneticPr fontId="4" type="noConversion"/>
  </si>
  <si>
    <t>桥费坡滑坡</t>
    <phoneticPr fontId="4" type="noConversion"/>
  </si>
  <si>
    <t>沿机耕路撤至赵小君家</t>
    <phoneticPr fontId="4" type="noConversion"/>
  </si>
  <si>
    <t>吴兴华</t>
    <phoneticPr fontId="4" type="noConversion"/>
  </si>
  <si>
    <t>18291569386</t>
    <phoneticPr fontId="4" type="noConversion"/>
  </si>
  <si>
    <t>俞真桥</t>
    <phoneticPr fontId="4" type="noConversion"/>
  </si>
  <si>
    <t>郭益凯</t>
    <phoneticPr fontId="4" type="noConversion"/>
  </si>
  <si>
    <t>余绪战房前滑坡</t>
    <phoneticPr fontId="4" type="noConversion"/>
  </si>
  <si>
    <t>沿机耕路撤至老乡政府</t>
    <phoneticPr fontId="4" type="noConversion"/>
  </si>
  <si>
    <t>黄秋云</t>
    <phoneticPr fontId="4" type="noConversion"/>
  </si>
  <si>
    <t>15091458506</t>
    <phoneticPr fontId="4" type="noConversion"/>
  </si>
  <si>
    <t>余钱沟滑坡</t>
    <phoneticPr fontId="4" type="noConversion"/>
  </si>
  <si>
    <t>沿机耕路向北撤至陈立松家</t>
    <phoneticPr fontId="4" type="noConversion"/>
  </si>
  <si>
    <t>石修云</t>
    <phoneticPr fontId="4" type="noConversion"/>
  </si>
  <si>
    <t>13154037872</t>
    <phoneticPr fontId="4" type="noConversion"/>
  </si>
  <si>
    <t>龙伯武</t>
    <phoneticPr fontId="4" type="noConversion"/>
  </si>
  <si>
    <t>王远峰</t>
    <phoneticPr fontId="4" type="noConversion"/>
  </si>
  <si>
    <t>彭信林屋后滑坡</t>
    <phoneticPr fontId="4" type="noConversion"/>
  </si>
  <si>
    <t>沿机耕路向北撤至龙显安家</t>
    <phoneticPr fontId="4" type="noConversion"/>
  </si>
  <si>
    <t>沈兰群</t>
    <phoneticPr fontId="4" type="noConversion"/>
  </si>
  <si>
    <t>19191138319</t>
    <phoneticPr fontId="4" type="noConversion"/>
  </si>
  <si>
    <t>王远峰</t>
    <phoneticPr fontId="4" type="noConversion"/>
  </si>
  <si>
    <t>老屋湾滑坡</t>
    <phoneticPr fontId="4" type="noConversion"/>
  </si>
  <si>
    <t>锣声</t>
    <phoneticPr fontId="4" type="noConversion"/>
  </si>
  <si>
    <t>沿路下行撤至花果村幸福院</t>
    <phoneticPr fontId="4" type="noConversion"/>
  </si>
  <si>
    <t>张波</t>
    <phoneticPr fontId="4" type="noConversion"/>
  </si>
  <si>
    <t>18590939899</t>
    <phoneticPr fontId="4" type="noConversion"/>
  </si>
  <si>
    <t>李乾树</t>
    <phoneticPr fontId="4" type="noConversion"/>
  </si>
  <si>
    <t>东风村4组</t>
    <phoneticPr fontId="4" type="noConversion"/>
  </si>
  <si>
    <t>赵家牌滑坡</t>
    <phoneticPr fontId="4" type="noConversion"/>
  </si>
  <si>
    <t>沿机耕路撤至石德平老家</t>
    <phoneticPr fontId="4" type="noConversion"/>
  </si>
  <si>
    <t>徐洲</t>
    <phoneticPr fontId="4" type="noConversion"/>
  </si>
  <si>
    <t>刘孝勇</t>
    <phoneticPr fontId="4" type="noConversion"/>
  </si>
  <si>
    <t>东坝村2组</t>
    <phoneticPr fontId="4" type="noConversion"/>
  </si>
  <si>
    <t>吴自海房后滑坡</t>
    <phoneticPr fontId="4" type="noConversion"/>
  </si>
  <si>
    <t>沿机耕路撤至东坝村部</t>
    <phoneticPr fontId="4" type="noConversion"/>
  </si>
  <si>
    <t>彭诗平</t>
    <phoneticPr fontId="4" type="noConversion"/>
  </si>
  <si>
    <t>13571431519</t>
    <phoneticPr fontId="4" type="noConversion"/>
  </si>
  <si>
    <t>刘声顺</t>
    <phoneticPr fontId="4" type="noConversion"/>
  </si>
  <si>
    <t>刘坤</t>
    <phoneticPr fontId="4" type="noConversion"/>
  </si>
  <si>
    <t>王家河村10组</t>
    <phoneticPr fontId="4" type="noConversion"/>
  </si>
  <si>
    <t>老庄子滑坡</t>
    <phoneticPr fontId="4" type="noConversion"/>
  </si>
  <si>
    <t>沿机耕路撤至王家河村部</t>
    <phoneticPr fontId="4" type="noConversion"/>
  </si>
  <si>
    <t>夏永芳</t>
    <phoneticPr fontId="4" type="noConversion"/>
  </si>
  <si>
    <t>18891556981</t>
    <phoneticPr fontId="4" type="noConversion"/>
  </si>
  <si>
    <t>隆孝政</t>
    <phoneticPr fontId="4" type="noConversion"/>
  </si>
  <si>
    <t>王核林</t>
    <phoneticPr fontId="4" type="noConversion"/>
  </si>
  <si>
    <t>栋梁村6组</t>
    <phoneticPr fontId="4" type="noConversion"/>
  </si>
  <si>
    <t>杨文翠屋后滑坡</t>
    <phoneticPr fontId="4" type="noConversion"/>
  </si>
  <si>
    <t>沿机耕路撤至安全小学</t>
    <phoneticPr fontId="4" type="noConversion"/>
  </si>
  <si>
    <t>吴大清</t>
    <phoneticPr fontId="4" type="noConversion"/>
  </si>
  <si>
    <t>陈明波</t>
    <phoneticPr fontId="4" type="noConversion"/>
  </si>
  <si>
    <t>陈富平</t>
    <phoneticPr fontId="4" type="noConversion"/>
  </si>
  <si>
    <t>三星村5组</t>
    <phoneticPr fontId="4" type="noConversion"/>
  </si>
  <si>
    <t>易世军房后滑坡</t>
    <phoneticPr fontId="4" type="noConversion"/>
  </si>
  <si>
    <t>沿公路撤至赵兵刚家</t>
    <phoneticPr fontId="4" type="noConversion"/>
  </si>
  <si>
    <t>沈霞</t>
    <phoneticPr fontId="4" type="noConversion"/>
  </si>
  <si>
    <t>19191138356</t>
    <phoneticPr fontId="4" type="noConversion"/>
  </si>
  <si>
    <t>周全家</t>
    <phoneticPr fontId="4" type="noConversion"/>
  </si>
  <si>
    <t>杨清松</t>
    <phoneticPr fontId="4" type="noConversion"/>
  </si>
  <si>
    <t>城关镇</t>
    <phoneticPr fontId="4" type="noConversion"/>
  </si>
  <si>
    <t>涧池镇</t>
    <phoneticPr fontId="4" type="noConversion"/>
  </si>
  <si>
    <t>双乳镇</t>
    <phoneticPr fontId="4" type="noConversion"/>
  </si>
  <si>
    <t>蒲溪镇</t>
    <phoneticPr fontId="4" type="noConversion"/>
  </si>
  <si>
    <t>平梁镇</t>
    <phoneticPr fontId="4" type="noConversion"/>
  </si>
  <si>
    <t>观音河镇</t>
    <phoneticPr fontId="4" type="noConversion"/>
  </si>
  <si>
    <t>双河口镇</t>
    <phoneticPr fontId="4" type="noConversion"/>
  </si>
  <si>
    <t>铁佛寺镇</t>
    <phoneticPr fontId="4" type="noConversion"/>
  </si>
  <si>
    <t>汉阳镇</t>
    <phoneticPr fontId="4" type="noConversion"/>
  </si>
  <si>
    <t>漩涡镇</t>
    <phoneticPr fontId="4" type="noConversion"/>
  </si>
  <si>
    <t>全镇合计</t>
    <phoneticPr fontId="4" type="noConversion"/>
  </si>
  <si>
    <t>全镇合计</t>
    <phoneticPr fontId="4" type="noConversion"/>
  </si>
  <si>
    <t>全镇合计</t>
    <phoneticPr fontId="4" type="noConversion"/>
  </si>
  <si>
    <t>全镇合计</t>
    <phoneticPr fontId="4" type="noConversion"/>
  </si>
  <si>
    <t>胡  兴</t>
    <phoneticPr fontId="4" type="noConversion"/>
  </si>
  <si>
    <t>石  海</t>
    <phoneticPr fontId="4" type="noConversion"/>
  </si>
  <si>
    <t>郭  斌</t>
    <phoneticPr fontId="4" type="noConversion"/>
  </si>
  <si>
    <t>钟  琳</t>
    <phoneticPr fontId="4" type="noConversion"/>
  </si>
  <si>
    <t>刘  四</t>
    <phoneticPr fontId="4" type="noConversion"/>
  </si>
  <si>
    <t>沈  成</t>
    <phoneticPr fontId="4" type="noConversion"/>
  </si>
  <si>
    <t xml:space="preserve"> 宋　静</t>
    <phoneticPr fontId="4" type="noConversion"/>
  </si>
  <si>
    <t>叶  青</t>
    <phoneticPr fontId="4" type="noConversion"/>
  </si>
  <si>
    <t>陈  伟</t>
    <phoneticPr fontId="4" type="noConversion"/>
  </si>
  <si>
    <t>陈  群</t>
    <phoneticPr fontId="4" type="noConversion"/>
  </si>
  <si>
    <t>袁  航</t>
    <phoneticPr fontId="4" type="noConversion"/>
  </si>
  <si>
    <t>马  超</t>
    <phoneticPr fontId="4" type="noConversion"/>
  </si>
  <si>
    <t>罗  涛</t>
    <phoneticPr fontId="4" type="noConversion"/>
  </si>
  <si>
    <t>李  昂</t>
    <phoneticPr fontId="4" type="noConversion"/>
  </si>
  <si>
    <t>方  毅</t>
    <phoneticPr fontId="4" type="noConversion"/>
  </si>
  <si>
    <t>黄  杰</t>
    <phoneticPr fontId="4" type="noConversion"/>
  </si>
  <si>
    <t>全县合计</t>
    <phoneticPr fontId="4" type="noConversion"/>
  </si>
  <si>
    <t xml:space="preserve">         总指挥： 谢传武                                手机： 13309151288                                               值班电话：5510251</t>
    <phoneticPr fontId="4" type="noConversion"/>
  </si>
  <si>
    <t xml:space="preserve">          总指挥：黄超                              手机：13992537713                                                    值班电话：5489200</t>
    <phoneticPr fontId="4" type="noConversion"/>
  </si>
  <si>
    <t xml:space="preserve">         总指挥： 龙艳                                 电话：      18909155597                                           值班电话： 0915-5460080</t>
    <phoneticPr fontId="4" type="noConversion"/>
  </si>
  <si>
    <t xml:space="preserve">         总指挥：王海明                                         手机：18909156189                                        值班电话：5680327</t>
    <phoneticPr fontId="4" type="noConversion"/>
  </si>
  <si>
    <t xml:space="preserve">         总指挥：沈俭                                          手机：13891513356                                          值班电话：0915-5580212 </t>
    <phoneticPr fontId="4" type="noConversion"/>
  </si>
  <si>
    <t xml:space="preserve">         总指挥：龙伯安                                      手机：15349151006                                           值班电话：5490218 </t>
    <phoneticPr fontId="4" type="noConversion"/>
  </si>
  <si>
    <t xml:space="preserve">             总指挥：叶建明                                 手机：13909156125                                          值班电话：09155410221</t>
    <phoneticPr fontId="4" type="noConversion"/>
  </si>
  <si>
    <t xml:space="preserve">             总指挥：  章聪                                    手机：13891583316                                         值班电话：5419699</t>
    <phoneticPr fontId="4" type="noConversion"/>
  </si>
  <si>
    <t xml:space="preserve">             总指挥：黄波                                  手机： 13700250180                                            值班电话：5610214</t>
    <phoneticPr fontId="4" type="noConversion"/>
  </si>
  <si>
    <t xml:space="preserve">             总指挥： 张世洲                                      手机：18909152277                                     值班电话：5212056</t>
    <phoneticPr fontId="4" type="noConversion"/>
  </si>
  <si>
    <t>附件</t>
    <phoneticPr fontId="4" type="noConversion"/>
  </si>
  <si>
    <t>汉阴县2022年地质灾害防治方案表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</si>
</sst>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仿宋_GB2312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10" fillId="0" borderId="0"/>
  </cellStyleXfs>
  <cellXfs count="85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"/>
  <sheetViews>
    <sheetView tabSelected="1" zoomScale="115" zoomScaleNormal="115" workbookViewId="0">
      <selection activeCell="P3" sqref="P3"/>
    </sheetView>
  </sheetViews>
  <sheetFormatPr defaultColWidth="10" defaultRowHeight="12.75"/>
  <cols>
    <col min="1" max="1" width="4.5" style="3" customWidth="1"/>
    <col min="2" max="2" width="11.75" style="3" customWidth="1"/>
    <col min="3" max="3" width="16.25" style="3" customWidth="1"/>
    <col min="4" max="6" width="4.75" style="10" customWidth="1"/>
    <col min="7" max="7" width="5.25" style="3" customWidth="1"/>
    <col min="8" max="8" width="5.875" style="3" customWidth="1"/>
    <col min="9" max="9" width="25.75" style="3" customWidth="1"/>
    <col min="10" max="10" width="7.625" style="3" customWidth="1"/>
    <col min="11" max="11" width="12.5" style="3" customWidth="1"/>
    <col min="12" max="12" width="8.125" style="3" customWidth="1"/>
    <col min="13" max="13" width="12.25" style="3" customWidth="1"/>
    <col min="14" max="14" width="7.5" style="3" customWidth="1"/>
    <col min="15" max="15" width="14.25" style="3" customWidth="1"/>
    <col min="16" max="16" width="13.125" style="3" customWidth="1"/>
    <col min="17" max="16384" width="10" style="3"/>
  </cols>
  <sheetData>
    <row r="1" spans="1:17">
      <c r="A1" s="2" t="s">
        <v>571</v>
      </c>
    </row>
    <row r="2" spans="1:17" ht="31.35" customHeight="1">
      <c r="A2" s="84" t="s">
        <v>572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"/>
    </row>
    <row r="3" spans="1:17" ht="19.149999999999999" customHeight="1">
      <c r="A3" s="82" t="s">
        <v>530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31"/>
    </row>
    <row r="4" spans="1:17" s="2" customFormat="1" ht="19.149999999999999" customHeight="1">
      <c r="A4" s="83" t="s">
        <v>570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9"/>
      <c r="Q4" s="9"/>
    </row>
    <row r="5" spans="1:17" ht="15.75" customHeight="1">
      <c r="A5" s="77" t="s">
        <v>0</v>
      </c>
      <c r="B5" s="58" t="s">
        <v>1</v>
      </c>
      <c r="C5" s="58" t="s">
        <v>2</v>
      </c>
      <c r="D5" s="77" t="s">
        <v>3</v>
      </c>
      <c r="E5" s="77"/>
      <c r="F5" s="77"/>
      <c r="G5" s="77" t="s">
        <v>4</v>
      </c>
      <c r="H5" s="77" t="s">
        <v>5</v>
      </c>
      <c r="I5" s="58" t="s">
        <v>6</v>
      </c>
      <c r="J5" s="58" t="s">
        <v>7</v>
      </c>
      <c r="K5" s="58"/>
      <c r="L5" s="58" t="s">
        <v>8</v>
      </c>
      <c r="M5" s="58"/>
      <c r="N5" s="58" t="s">
        <v>9</v>
      </c>
      <c r="O5" s="58"/>
      <c r="P5" s="4"/>
    </row>
    <row r="6" spans="1:17" ht="17.25" customHeight="1">
      <c r="A6" s="81"/>
      <c r="B6" s="59"/>
      <c r="C6" s="59"/>
      <c r="D6" s="50" t="s">
        <v>10</v>
      </c>
      <c r="E6" s="50" t="s">
        <v>11</v>
      </c>
      <c r="F6" s="50" t="s">
        <v>12</v>
      </c>
      <c r="G6" s="77"/>
      <c r="H6" s="59"/>
      <c r="I6" s="59"/>
      <c r="J6" s="42" t="s">
        <v>13</v>
      </c>
      <c r="K6" s="42" t="s">
        <v>14</v>
      </c>
      <c r="L6" s="42" t="s">
        <v>13</v>
      </c>
      <c r="M6" s="42" t="s">
        <v>14</v>
      </c>
      <c r="N6" s="42" t="s">
        <v>13</v>
      </c>
      <c r="O6" s="42" t="s">
        <v>14</v>
      </c>
      <c r="P6" s="4"/>
    </row>
    <row r="7" spans="1:17" ht="19.149999999999999" customHeight="1">
      <c r="A7" s="33">
        <v>1</v>
      </c>
      <c r="B7" s="15" t="s">
        <v>91</v>
      </c>
      <c r="C7" s="16" t="s">
        <v>15</v>
      </c>
      <c r="D7" s="44">
        <v>3</v>
      </c>
      <c r="E7" s="44">
        <v>9</v>
      </c>
      <c r="F7" s="44">
        <v>10</v>
      </c>
      <c r="G7" s="33" t="s">
        <v>125</v>
      </c>
      <c r="H7" s="33" t="s">
        <v>16</v>
      </c>
      <c r="I7" s="15" t="s">
        <v>135</v>
      </c>
      <c r="J7" s="8" t="s">
        <v>447</v>
      </c>
      <c r="K7" s="8" t="s">
        <v>448</v>
      </c>
      <c r="L7" s="43" t="s">
        <v>449</v>
      </c>
      <c r="M7" s="11">
        <v>13488201976</v>
      </c>
      <c r="N7" s="12" t="s">
        <v>450</v>
      </c>
      <c r="O7" s="11">
        <v>13909158837</v>
      </c>
      <c r="P7" s="5"/>
    </row>
    <row r="8" spans="1:17" ht="19.149999999999999" customHeight="1">
      <c r="A8" s="33">
        <v>2</v>
      </c>
      <c r="B8" s="15" t="s">
        <v>200</v>
      </c>
      <c r="C8" s="16" t="s">
        <v>199</v>
      </c>
      <c r="D8" s="44">
        <v>2</v>
      </c>
      <c r="E8" s="44">
        <v>15</v>
      </c>
      <c r="F8" s="44">
        <v>14</v>
      </c>
      <c r="G8" s="33" t="s">
        <v>126</v>
      </c>
      <c r="H8" s="33" t="s">
        <v>16</v>
      </c>
      <c r="I8" s="49" t="s">
        <v>462</v>
      </c>
      <c r="J8" s="8" t="s">
        <v>457</v>
      </c>
      <c r="K8" s="8">
        <v>18992506768</v>
      </c>
      <c r="L8" s="13" t="s">
        <v>458</v>
      </c>
      <c r="M8" s="13">
        <v>13389157978</v>
      </c>
      <c r="N8" s="14" t="s">
        <v>459</v>
      </c>
      <c r="O8" s="14">
        <v>17609157878</v>
      </c>
      <c r="P8" s="6"/>
    </row>
    <row r="9" spans="1:17" ht="19.149999999999999" customHeight="1">
      <c r="A9" s="33">
        <v>3</v>
      </c>
      <c r="B9" s="15" t="s">
        <v>202</v>
      </c>
      <c r="C9" s="16" t="s">
        <v>201</v>
      </c>
      <c r="D9" s="44">
        <v>4</v>
      </c>
      <c r="E9" s="44">
        <v>14</v>
      </c>
      <c r="F9" s="44">
        <v>17</v>
      </c>
      <c r="G9" s="33" t="s">
        <v>446</v>
      </c>
      <c r="H9" s="33" t="s">
        <v>16</v>
      </c>
      <c r="I9" s="49" t="s">
        <v>463</v>
      </c>
      <c r="J9" s="8" t="s">
        <v>460</v>
      </c>
      <c r="K9" s="8">
        <v>15319814000</v>
      </c>
      <c r="L9" s="13" t="s">
        <v>545</v>
      </c>
      <c r="M9" s="13">
        <v>15309153835</v>
      </c>
      <c r="N9" s="14" t="s">
        <v>461</v>
      </c>
      <c r="O9" s="14">
        <v>15109152918</v>
      </c>
      <c r="P9" s="6"/>
    </row>
    <row r="10" spans="1:17" ht="19.149999999999999" customHeight="1">
      <c r="A10" s="33">
        <v>4</v>
      </c>
      <c r="B10" s="15" t="s">
        <v>92</v>
      </c>
      <c r="C10" s="16" t="s">
        <v>17</v>
      </c>
      <c r="D10" s="44">
        <v>8</v>
      </c>
      <c r="E10" s="44">
        <v>28</v>
      </c>
      <c r="F10" s="44">
        <v>25</v>
      </c>
      <c r="G10" s="33" t="s">
        <v>125</v>
      </c>
      <c r="H10" s="33" t="s">
        <v>16</v>
      </c>
      <c r="I10" s="16" t="s">
        <v>141</v>
      </c>
      <c r="J10" s="8" t="s">
        <v>451</v>
      </c>
      <c r="K10" s="8">
        <v>15091550176</v>
      </c>
      <c r="L10" s="43" t="s">
        <v>544</v>
      </c>
      <c r="M10" s="17">
        <v>15771651791</v>
      </c>
      <c r="N10" s="43" t="s">
        <v>452</v>
      </c>
      <c r="O10" s="11">
        <v>18909152277</v>
      </c>
      <c r="P10" s="7"/>
    </row>
    <row r="11" spans="1:17" ht="19.149999999999999" customHeight="1">
      <c r="A11" s="33">
        <v>5</v>
      </c>
      <c r="B11" s="15" t="s">
        <v>93</v>
      </c>
      <c r="C11" s="16" t="s">
        <v>132</v>
      </c>
      <c r="D11" s="44">
        <v>3</v>
      </c>
      <c r="E11" s="44">
        <v>10</v>
      </c>
      <c r="F11" s="44">
        <v>16</v>
      </c>
      <c r="G11" s="33" t="s">
        <v>125</v>
      </c>
      <c r="H11" s="33" t="s">
        <v>16</v>
      </c>
      <c r="I11" s="15" t="s">
        <v>133</v>
      </c>
      <c r="J11" s="8" t="s">
        <v>453</v>
      </c>
      <c r="K11" s="8" t="s">
        <v>454</v>
      </c>
      <c r="L11" s="43" t="s">
        <v>546</v>
      </c>
      <c r="M11" s="11">
        <v>13700250455</v>
      </c>
      <c r="N11" s="12" t="s">
        <v>450</v>
      </c>
      <c r="O11" s="11">
        <v>13909158837</v>
      </c>
      <c r="P11" s="5"/>
    </row>
    <row r="12" spans="1:17" ht="19.149999999999999" customHeight="1">
      <c r="A12" s="33">
        <v>6</v>
      </c>
      <c r="B12" s="15" t="s">
        <v>94</v>
      </c>
      <c r="C12" s="15" t="s">
        <v>18</v>
      </c>
      <c r="D12" s="44">
        <v>7</v>
      </c>
      <c r="E12" s="44">
        <v>33</v>
      </c>
      <c r="F12" s="44">
        <v>30</v>
      </c>
      <c r="G12" s="32" t="s">
        <v>125</v>
      </c>
      <c r="H12" s="33" t="s">
        <v>16</v>
      </c>
      <c r="I12" s="15" t="s">
        <v>134</v>
      </c>
      <c r="J12" s="8" t="s">
        <v>455</v>
      </c>
      <c r="K12" s="8" t="s">
        <v>456</v>
      </c>
      <c r="L12" s="43" t="s">
        <v>544</v>
      </c>
      <c r="M12" s="17">
        <v>15771651791</v>
      </c>
      <c r="N12" s="43" t="s">
        <v>452</v>
      </c>
      <c r="O12" s="11">
        <v>18909152277</v>
      </c>
      <c r="P12" s="7"/>
    </row>
    <row r="13" spans="1:17" ht="16.5" customHeight="1">
      <c r="A13" s="60" t="s">
        <v>540</v>
      </c>
      <c r="B13" s="60"/>
      <c r="C13" s="60"/>
      <c r="D13" s="44">
        <f>SUM(D7:D12)</f>
        <v>27</v>
      </c>
      <c r="E13" s="44">
        <f t="shared" ref="E13:F13" si="0">SUM(E7:E12)</f>
        <v>109</v>
      </c>
      <c r="F13" s="44">
        <f t="shared" si="0"/>
        <v>112</v>
      </c>
      <c r="G13" s="32"/>
      <c r="H13" s="33"/>
      <c r="I13" s="15"/>
      <c r="J13" s="8"/>
      <c r="K13" s="8"/>
      <c r="L13" s="43"/>
      <c r="M13" s="17"/>
      <c r="N13" s="43"/>
      <c r="O13" s="11"/>
      <c r="P13" s="7"/>
    </row>
    <row r="14" spans="1:17" ht="19.149999999999999" customHeight="1">
      <c r="A14" s="82" t="s">
        <v>531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7"/>
    </row>
    <row r="15" spans="1:17" ht="19.149999999999999" customHeight="1">
      <c r="A15" s="79" t="s">
        <v>569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7" ht="19.149999999999999" customHeight="1">
      <c r="A16" s="80" t="s">
        <v>0</v>
      </c>
      <c r="B16" s="67" t="s">
        <v>19</v>
      </c>
      <c r="C16" s="67" t="s">
        <v>2</v>
      </c>
      <c r="D16" s="67" t="s">
        <v>3</v>
      </c>
      <c r="E16" s="67"/>
      <c r="F16" s="67"/>
      <c r="G16" s="67" t="s">
        <v>20</v>
      </c>
      <c r="H16" s="67" t="s">
        <v>21</v>
      </c>
      <c r="I16" s="67" t="s">
        <v>6</v>
      </c>
      <c r="J16" s="67" t="s">
        <v>7</v>
      </c>
      <c r="K16" s="67"/>
      <c r="L16" s="67" t="s">
        <v>8</v>
      </c>
      <c r="M16" s="67"/>
      <c r="N16" s="67" t="s">
        <v>9</v>
      </c>
      <c r="O16" s="67"/>
    </row>
    <row r="17" spans="1:15" ht="16.5" customHeight="1">
      <c r="A17" s="80"/>
      <c r="B17" s="67"/>
      <c r="C17" s="67"/>
      <c r="D17" s="47" t="s">
        <v>10</v>
      </c>
      <c r="E17" s="47" t="s">
        <v>11</v>
      </c>
      <c r="F17" s="47" t="s">
        <v>12</v>
      </c>
      <c r="G17" s="67"/>
      <c r="H17" s="67"/>
      <c r="I17" s="67"/>
      <c r="J17" s="47" t="s">
        <v>13</v>
      </c>
      <c r="K17" s="47" t="s">
        <v>14</v>
      </c>
      <c r="L17" s="47" t="s">
        <v>13</v>
      </c>
      <c r="M17" s="47" t="s">
        <v>14</v>
      </c>
      <c r="N17" s="47" t="s">
        <v>13</v>
      </c>
      <c r="O17" s="47" t="s">
        <v>14</v>
      </c>
    </row>
    <row r="18" spans="1:15" ht="17.25" customHeight="1">
      <c r="A18" s="33">
        <v>1</v>
      </c>
      <c r="B18" s="15" t="s">
        <v>95</v>
      </c>
      <c r="C18" s="15" t="s">
        <v>471</v>
      </c>
      <c r="D18" s="33">
        <v>2</v>
      </c>
      <c r="E18" s="33">
        <v>2</v>
      </c>
      <c r="F18" s="33">
        <v>6</v>
      </c>
      <c r="G18" s="33" t="s">
        <v>125</v>
      </c>
      <c r="H18" s="33" t="s">
        <v>210</v>
      </c>
      <c r="I18" s="15" t="s">
        <v>472</v>
      </c>
      <c r="J18" s="33" t="s">
        <v>473</v>
      </c>
      <c r="K18" s="33" t="s">
        <v>474</v>
      </c>
      <c r="L18" s="33" t="s">
        <v>475</v>
      </c>
      <c r="M18" s="33">
        <v>15091550682</v>
      </c>
      <c r="N18" s="33" t="s">
        <v>476</v>
      </c>
      <c r="O18" s="33">
        <v>15353258811</v>
      </c>
    </row>
    <row r="19" spans="1:15" ht="17.25" customHeight="1">
      <c r="A19" s="33">
        <v>2</v>
      </c>
      <c r="B19" s="15" t="s">
        <v>99</v>
      </c>
      <c r="C19" s="15" t="s">
        <v>477</v>
      </c>
      <c r="D19" s="33">
        <v>2</v>
      </c>
      <c r="E19" s="33">
        <v>8</v>
      </c>
      <c r="F19" s="33">
        <v>13</v>
      </c>
      <c r="G19" s="33" t="s">
        <v>125</v>
      </c>
      <c r="H19" s="33" t="s">
        <v>210</v>
      </c>
      <c r="I19" s="15" t="s">
        <v>478</v>
      </c>
      <c r="J19" s="33" t="s">
        <v>479</v>
      </c>
      <c r="K19" s="33" t="s">
        <v>480</v>
      </c>
      <c r="L19" s="33" t="s">
        <v>549</v>
      </c>
      <c r="M19" s="33">
        <v>15191511588</v>
      </c>
      <c r="N19" s="33" t="s">
        <v>476</v>
      </c>
      <c r="O19" s="33">
        <v>15353258811</v>
      </c>
    </row>
    <row r="20" spans="1:15" ht="17.25" customHeight="1">
      <c r="A20" s="33">
        <v>3</v>
      </c>
      <c r="B20" s="15" t="s">
        <v>96</v>
      </c>
      <c r="C20" s="15" t="s">
        <v>481</v>
      </c>
      <c r="D20" s="33">
        <v>2</v>
      </c>
      <c r="E20" s="33">
        <v>7</v>
      </c>
      <c r="F20" s="33">
        <v>11</v>
      </c>
      <c r="G20" s="33" t="s">
        <v>125</v>
      </c>
      <c r="H20" s="33" t="s">
        <v>210</v>
      </c>
      <c r="I20" s="15" t="s">
        <v>482</v>
      </c>
      <c r="J20" s="33" t="s">
        <v>483</v>
      </c>
      <c r="K20" s="33" t="s">
        <v>484</v>
      </c>
      <c r="L20" s="33" t="s">
        <v>485</v>
      </c>
      <c r="M20" s="33">
        <v>18146851188</v>
      </c>
      <c r="N20" s="33" t="s">
        <v>486</v>
      </c>
      <c r="O20" s="33">
        <v>18991536900</v>
      </c>
    </row>
    <row r="21" spans="1:15" ht="17.25" customHeight="1">
      <c r="A21" s="33">
        <v>4</v>
      </c>
      <c r="B21" s="15" t="s">
        <v>97</v>
      </c>
      <c r="C21" s="15" t="s">
        <v>487</v>
      </c>
      <c r="D21" s="33">
        <v>4</v>
      </c>
      <c r="E21" s="33">
        <v>21</v>
      </c>
      <c r="F21" s="33">
        <v>21</v>
      </c>
      <c r="G21" s="33" t="s">
        <v>125</v>
      </c>
      <c r="H21" s="33" t="s">
        <v>210</v>
      </c>
      <c r="I21" s="15" t="s">
        <v>488</v>
      </c>
      <c r="J21" s="33" t="s">
        <v>489</v>
      </c>
      <c r="K21" s="33" t="s">
        <v>490</v>
      </c>
      <c r="L21" s="33" t="s">
        <v>485</v>
      </c>
      <c r="M21" s="33">
        <v>18146851188</v>
      </c>
      <c r="N21" s="33" t="s">
        <v>491</v>
      </c>
      <c r="O21" s="33">
        <v>18991536900</v>
      </c>
    </row>
    <row r="22" spans="1:15" ht="17.25" customHeight="1">
      <c r="A22" s="33">
        <v>5</v>
      </c>
      <c r="B22" s="15" t="s">
        <v>98</v>
      </c>
      <c r="C22" s="15" t="s">
        <v>492</v>
      </c>
      <c r="D22" s="33">
        <v>4</v>
      </c>
      <c r="E22" s="33">
        <v>18</v>
      </c>
      <c r="F22" s="33">
        <v>21</v>
      </c>
      <c r="G22" s="33" t="s">
        <v>125</v>
      </c>
      <c r="H22" s="33" t="s">
        <v>493</v>
      </c>
      <c r="I22" s="15" t="s">
        <v>494</v>
      </c>
      <c r="J22" s="33" t="s">
        <v>495</v>
      </c>
      <c r="K22" s="33" t="s">
        <v>496</v>
      </c>
      <c r="L22" s="33" t="s">
        <v>548</v>
      </c>
      <c r="M22" s="33">
        <v>15332699599</v>
      </c>
      <c r="N22" s="33" t="s">
        <v>497</v>
      </c>
      <c r="O22" s="33">
        <v>18991536116</v>
      </c>
    </row>
    <row r="23" spans="1:15" ht="17.25" customHeight="1">
      <c r="A23" s="33">
        <v>6</v>
      </c>
      <c r="B23" s="15" t="s">
        <v>498</v>
      </c>
      <c r="C23" s="15" t="s">
        <v>499</v>
      </c>
      <c r="D23" s="33">
        <v>1</v>
      </c>
      <c r="E23" s="33">
        <v>2</v>
      </c>
      <c r="F23" s="33">
        <v>4</v>
      </c>
      <c r="G23" s="33" t="s">
        <v>125</v>
      </c>
      <c r="H23" s="33" t="s">
        <v>210</v>
      </c>
      <c r="I23" s="15" t="s">
        <v>500</v>
      </c>
      <c r="J23" s="33" t="s">
        <v>501</v>
      </c>
      <c r="K23" s="33">
        <v>13772224233</v>
      </c>
      <c r="L23" s="33" t="s">
        <v>547</v>
      </c>
      <c r="M23" s="33">
        <v>18409255568</v>
      </c>
      <c r="N23" s="33" t="s">
        <v>502</v>
      </c>
      <c r="O23" s="33">
        <v>13359158980</v>
      </c>
    </row>
    <row r="24" spans="1:15" ht="17.25" customHeight="1">
      <c r="A24" s="33">
        <v>7</v>
      </c>
      <c r="B24" s="15" t="s">
        <v>503</v>
      </c>
      <c r="C24" s="15" t="s">
        <v>504</v>
      </c>
      <c r="D24" s="33">
        <v>2</v>
      </c>
      <c r="E24" s="33">
        <v>6</v>
      </c>
      <c r="F24" s="33">
        <v>9</v>
      </c>
      <c r="G24" s="33" t="s">
        <v>125</v>
      </c>
      <c r="H24" s="33" t="s">
        <v>210</v>
      </c>
      <c r="I24" s="15" t="s">
        <v>505</v>
      </c>
      <c r="J24" s="33" t="s">
        <v>506</v>
      </c>
      <c r="K24" s="33" t="s">
        <v>507</v>
      </c>
      <c r="L24" s="33" t="s">
        <v>508</v>
      </c>
      <c r="M24" s="33">
        <v>13700250203</v>
      </c>
      <c r="N24" s="33" t="s">
        <v>509</v>
      </c>
      <c r="O24" s="33">
        <v>13772985362</v>
      </c>
    </row>
    <row r="25" spans="1:15" ht="17.25" customHeight="1">
      <c r="A25" s="33">
        <v>8</v>
      </c>
      <c r="B25" s="15" t="s">
        <v>510</v>
      </c>
      <c r="C25" s="15" t="s">
        <v>511</v>
      </c>
      <c r="D25" s="33">
        <v>7</v>
      </c>
      <c r="E25" s="33">
        <v>32</v>
      </c>
      <c r="F25" s="33">
        <v>31</v>
      </c>
      <c r="G25" s="33" t="s">
        <v>125</v>
      </c>
      <c r="H25" s="33" t="s">
        <v>210</v>
      </c>
      <c r="I25" s="15" t="s">
        <v>512</v>
      </c>
      <c r="J25" s="33" t="s">
        <v>513</v>
      </c>
      <c r="K25" s="33" t="s">
        <v>514</v>
      </c>
      <c r="L25" s="33" t="s">
        <v>515</v>
      </c>
      <c r="M25" s="33">
        <v>15029851028</v>
      </c>
      <c r="N25" s="33" t="s">
        <v>516</v>
      </c>
      <c r="O25" s="33">
        <v>13571424456</v>
      </c>
    </row>
    <row r="26" spans="1:15" ht="17.25" customHeight="1">
      <c r="A26" s="33">
        <v>9</v>
      </c>
      <c r="B26" s="15" t="s">
        <v>517</v>
      </c>
      <c r="C26" s="15" t="s">
        <v>518</v>
      </c>
      <c r="D26" s="33">
        <v>1</v>
      </c>
      <c r="E26" s="33">
        <v>4</v>
      </c>
      <c r="F26" s="33">
        <v>6</v>
      </c>
      <c r="G26" s="33" t="s">
        <v>125</v>
      </c>
      <c r="H26" s="33" t="s">
        <v>210</v>
      </c>
      <c r="I26" s="15" t="s">
        <v>519</v>
      </c>
      <c r="J26" s="33" t="s">
        <v>520</v>
      </c>
      <c r="K26" s="33">
        <v>15129155497</v>
      </c>
      <c r="L26" s="33" t="s">
        <v>521</v>
      </c>
      <c r="M26" s="33">
        <v>15091551651</v>
      </c>
      <c r="N26" s="33" t="s">
        <v>522</v>
      </c>
      <c r="O26" s="33">
        <v>13389159311</v>
      </c>
    </row>
    <row r="27" spans="1:15" ht="17.25" customHeight="1">
      <c r="A27" s="33">
        <v>10</v>
      </c>
      <c r="B27" s="15" t="s">
        <v>523</v>
      </c>
      <c r="C27" s="15" t="s">
        <v>524</v>
      </c>
      <c r="D27" s="33">
        <v>1</v>
      </c>
      <c r="E27" s="33">
        <v>5</v>
      </c>
      <c r="F27" s="33">
        <v>8</v>
      </c>
      <c r="G27" s="33" t="s">
        <v>127</v>
      </c>
      <c r="H27" s="33" t="s">
        <v>210</v>
      </c>
      <c r="I27" s="15" t="s">
        <v>525</v>
      </c>
      <c r="J27" s="33" t="s">
        <v>526</v>
      </c>
      <c r="K27" s="33" t="s">
        <v>527</v>
      </c>
      <c r="L27" s="33" t="s">
        <v>528</v>
      </c>
      <c r="M27" s="33">
        <v>18992522046</v>
      </c>
      <c r="N27" s="33" t="s">
        <v>529</v>
      </c>
      <c r="O27" s="33">
        <v>18717550988</v>
      </c>
    </row>
    <row r="28" spans="1:15" ht="16.5" customHeight="1">
      <c r="A28" s="60" t="s">
        <v>541</v>
      </c>
      <c r="B28" s="60"/>
      <c r="C28" s="60"/>
      <c r="D28" s="33">
        <f>SUM(D18:D27)</f>
        <v>26</v>
      </c>
      <c r="E28" s="33">
        <f t="shared" ref="E28:F28" si="1">SUM(E18:E27)</f>
        <v>105</v>
      </c>
      <c r="F28" s="33">
        <f t="shared" si="1"/>
        <v>130</v>
      </c>
      <c r="G28" s="33"/>
      <c r="H28" s="33"/>
      <c r="I28" s="15"/>
      <c r="J28" s="33"/>
      <c r="K28" s="33"/>
      <c r="L28" s="33"/>
      <c r="M28" s="33"/>
      <c r="N28" s="33"/>
      <c r="O28" s="33"/>
    </row>
    <row r="29" spans="1:15" ht="19.149999999999999" customHeight="1">
      <c r="A29" s="58" t="s">
        <v>532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ht="19.149999999999999" customHeight="1">
      <c r="A30" s="65" t="s">
        <v>568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9.149999999999999" customHeight="1">
      <c r="A31" s="67" t="s">
        <v>0</v>
      </c>
      <c r="B31" s="67" t="s">
        <v>22</v>
      </c>
      <c r="C31" s="67" t="s">
        <v>2</v>
      </c>
      <c r="D31" s="67" t="s">
        <v>3</v>
      </c>
      <c r="E31" s="67"/>
      <c r="F31" s="67"/>
      <c r="G31" s="67" t="s">
        <v>20</v>
      </c>
      <c r="H31" s="67" t="s">
        <v>25</v>
      </c>
      <c r="I31" s="67" t="s">
        <v>25</v>
      </c>
      <c r="J31" s="67" t="s">
        <v>7</v>
      </c>
      <c r="K31" s="67"/>
      <c r="L31" s="67" t="s">
        <v>8</v>
      </c>
      <c r="M31" s="67"/>
      <c r="N31" s="67" t="s">
        <v>9</v>
      </c>
      <c r="O31" s="67"/>
    </row>
    <row r="32" spans="1:15" ht="19.149999999999999" customHeight="1">
      <c r="A32" s="67"/>
      <c r="B32" s="67"/>
      <c r="C32" s="67"/>
      <c r="D32" s="47" t="s">
        <v>10</v>
      </c>
      <c r="E32" s="47" t="s">
        <v>11</v>
      </c>
      <c r="F32" s="47" t="s">
        <v>12</v>
      </c>
      <c r="G32" s="67"/>
      <c r="H32" s="67" t="s">
        <v>26</v>
      </c>
      <c r="I32" s="67"/>
      <c r="J32" s="47" t="s">
        <v>196</v>
      </c>
      <c r="K32" s="47" t="s">
        <v>23</v>
      </c>
      <c r="L32" s="47" t="s">
        <v>113</v>
      </c>
      <c r="M32" s="47" t="s">
        <v>197</v>
      </c>
      <c r="N32" s="47" t="s">
        <v>196</v>
      </c>
      <c r="O32" s="47" t="s">
        <v>23</v>
      </c>
    </row>
    <row r="33" spans="1:15" ht="16.5" customHeight="1">
      <c r="A33" s="43">
        <v>1</v>
      </c>
      <c r="B33" s="18" t="s">
        <v>101</v>
      </c>
      <c r="C33" s="18" t="s">
        <v>28</v>
      </c>
      <c r="D33" s="34">
        <v>1</v>
      </c>
      <c r="E33" s="34">
        <v>1</v>
      </c>
      <c r="F33" s="34">
        <v>4</v>
      </c>
      <c r="G33" s="34">
        <v>1.2</v>
      </c>
      <c r="H33" s="19" t="s">
        <v>16</v>
      </c>
      <c r="I33" s="46" t="s">
        <v>464</v>
      </c>
      <c r="J33" s="19" t="s">
        <v>225</v>
      </c>
      <c r="K33" s="20" t="s">
        <v>226</v>
      </c>
      <c r="L33" s="43" t="s">
        <v>227</v>
      </c>
      <c r="M33" s="43">
        <v>15191545168</v>
      </c>
      <c r="N33" s="43" t="s">
        <v>228</v>
      </c>
      <c r="O33" s="43">
        <v>18509156166</v>
      </c>
    </row>
    <row r="34" spans="1:15" ht="16.5" customHeight="1">
      <c r="A34" s="43">
        <v>2</v>
      </c>
      <c r="B34" s="18" t="s">
        <v>194</v>
      </c>
      <c r="C34" s="46" t="s">
        <v>195</v>
      </c>
      <c r="D34" s="34">
        <v>3</v>
      </c>
      <c r="E34" s="34">
        <v>11</v>
      </c>
      <c r="F34" s="34">
        <v>32</v>
      </c>
      <c r="G34" s="34" t="s">
        <v>125</v>
      </c>
      <c r="H34" s="19" t="s">
        <v>16</v>
      </c>
      <c r="I34" s="46" t="s">
        <v>233</v>
      </c>
      <c r="J34" s="19" t="s">
        <v>225</v>
      </c>
      <c r="K34" s="20" t="s">
        <v>226</v>
      </c>
      <c r="L34" s="43" t="s">
        <v>227</v>
      </c>
      <c r="M34" s="43">
        <v>15191545168</v>
      </c>
      <c r="N34" s="43" t="s">
        <v>228</v>
      </c>
      <c r="O34" s="43">
        <v>18509156166</v>
      </c>
    </row>
    <row r="35" spans="1:15" ht="16.5" customHeight="1">
      <c r="A35" s="43">
        <v>3</v>
      </c>
      <c r="B35" s="18" t="s">
        <v>102</v>
      </c>
      <c r="C35" s="18" t="s">
        <v>29</v>
      </c>
      <c r="D35" s="34">
        <v>2</v>
      </c>
      <c r="E35" s="34">
        <v>6</v>
      </c>
      <c r="F35" s="34">
        <v>6</v>
      </c>
      <c r="G35" s="34" t="s">
        <v>125</v>
      </c>
      <c r="H35" s="19" t="s">
        <v>16</v>
      </c>
      <c r="I35" s="46" t="s">
        <v>465</v>
      </c>
      <c r="J35" s="19" t="s">
        <v>229</v>
      </c>
      <c r="K35" s="20" t="s">
        <v>230</v>
      </c>
      <c r="L35" s="43" t="s">
        <v>231</v>
      </c>
      <c r="M35" s="43">
        <v>13992526607</v>
      </c>
      <c r="N35" s="43" t="s">
        <v>232</v>
      </c>
      <c r="O35" s="43">
        <v>15191501723</v>
      </c>
    </row>
    <row r="36" spans="1:15" ht="15.75" customHeight="1">
      <c r="A36" s="61" t="s">
        <v>541</v>
      </c>
      <c r="B36" s="61"/>
      <c r="C36" s="61"/>
      <c r="D36" s="34">
        <f>SUM(D33:D35)</f>
        <v>6</v>
      </c>
      <c r="E36" s="34">
        <f t="shared" ref="E36:F36" si="2">SUM(E33:E35)</f>
        <v>18</v>
      </c>
      <c r="F36" s="34">
        <f t="shared" si="2"/>
        <v>42</v>
      </c>
      <c r="G36" s="34"/>
      <c r="H36" s="19"/>
      <c r="I36" s="46"/>
      <c r="J36" s="19"/>
      <c r="K36" s="20"/>
      <c r="L36" s="43"/>
      <c r="M36" s="43"/>
      <c r="N36" s="43"/>
      <c r="O36" s="43"/>
    </row>
    <row r="37" spans="1:15" ht="15.75" customHeight="1">
      <c r="A37" s="58" t="s">
        <v>533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16.5" customHeight="1">
      <c r="A38" s="78" t="s">
        <v>567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ht="15" customHeight="1">
      <c r="A39" s="67" t="s">
        <v>0</v>
      </c>
      <c r="B39" s="67" t="s">
        <v>22</v>
      </c>
      <c r="C39" s="67" t="s">
        <v>2</v>
      </c>
      <c r="D39" s="67" t="s">
        <v>3</v>
      </c>
      <c r="E39" s="67"/>
      <c r="F39" s="67"/>
      <c r="G39" s="67" t="s">
        <v>4</v>
      </c>
      <c r="H39" s="67" t="s">
        <v>5</v>
      </c>
      <c r="I39" s="67" t="s">
        <v>6</v>
      </c>
      <c r="J39" s="67" t="s">
        <v>7</v>
      </c>
      <c r="K39" s="67"/>
      <c r="L39" s="67" t="s">
        <v>8</v>
      </c>
      <c r="M39" s="67"/>
      <c r="N39" s="67" t="s">
        <v>9</v>
      </c>
      <c r="O39" s="67"/>
    </row>
    <row r="40" spans="1:15" ht="17.25" customHeight="1">
      <c r="A40" s="67"/>
      <c r="B40" s="67"/>
      <c r="C40" s="67"/>
      <c r="D40" s="47" t="s">
        <v>10</v>
      </c>
      <c r="E40" s="47" t="s">
        <v>11</v>
      </c>
      <c r="F40" s="47" t="s">
        <v>12</v>
      </c>
      <c r="G40" s="67"/>
      <c r="H40" s="67"/>
      <c r="I40" s="67"/>
      <c r="J40" s="47" t="s">
        <v>13</v>
      </c>
      <c r="K40" s="47" t="s">
        <v>14</v>
      </c>
      <c r="L40" s="47" t="s">
        <v>13</v>
      </c>
      <c r="M40" s="47" t="s">
        <v>23</v>
      </c>
      <c r="N40" s="47" t="s">
        <v>13</v>
      </c>
      <c r="O40" s="47" t="s">
        <v>14</v>
      </c>
    </row>
    <row r="41" spans="1:15" ht="15.75" customHeight="1">
      <c r="A41" s="43">
        <v>1</v>
      </c>
      <c r="B41" s="18" t="s">
        <v>100</v>
      </c>
      <c r="C41" s="18" t="s">
        <v>24</v>
      </c>
      <c r="D41" s="34">
        <v>25</v>
      </c>
      <c r="E41" s="34">
        <v>105</v>
      </c>
      <c r="F41" s="34">
        <v>106</v>
      </c>
      <c r="G41" s="19" t="s">
        <v>127</v>
      </c>
      <c r="H41" s="19" t="s">
        <v>16</v>
      </c>
      <c r="I41" s="49" t="s">
        <v>365</v>
      </c>
      <c r="J41" s="8" t="s">
        <v>366</v>
      </c>
      <c r="K41" s="8" t="s">
        <v>367</v>
      </c>
      <c r="L41" s="8" t="s">
        <v>368</v>
      </c>
      <c r="M41" s="8">
        <v>19191138507</v>
      </c>
      <c r="N41" s="8" t="s">
        <v>369</v>
      </c>
      <c r="O41" s="8">
        <v>15029850392</v>
      </c>
    </row>
    <row r="42" spans="1:15" ht="15.75" customHeight="1">
      <c r="A42" s="43">
        <v>2</v>
      </c>
      <c r="B42" s="18" t="s">
        <v>203</v>
      </c>
      <c r="C42" s="18" t="s">
        <v>204</v>
      </c>
      <c r="D42" s="34">
        <v>3</v>
      </c>
      <c r="E42" s="34">
        <v>7</v>
      </c>
      <c r="F42" s="34">
        <v>26</v>
      </c>
      <c r="G42" s="19" t="s">
        <v>125</v>
      </c>
      <c r="H42" s="19" t="s">
        <v>16</v>
      </c>
      <c r="I42" s="21" t="s">
        <v>365</v>
      </c>
      <c r="J42" s="8" t="s">
        <v>370</v>
      </c>
      <c r="K42" s="8" t="s">
        <v>371</v>
      </c>
      <c r="L42" s="8" t="s">
        <v>372</v>
      </c>
      <c r="M42" s="8">
        <v>13571448860</v>
      </c>
      <c r="N42" s="8" t="s">
        <v>373</v>
      </c>
      <c r="O42" s="8">
        <v>13909153816</v>
      </c>
    </row>
    <row r="43" spans="1:15" ht="15.75" customHeight="1">
      <c r="A43" s="43">
        <v>3</v>
      </c>
      <c r="B43" s="18" t="s">
        <v>206</v>
      </c>
      <c r="C43" s="18" t="s">
        <v>205</v>
      </c>
      <c r="D43" s="34">
        <v>7</v>
      </c>
      <c r="E43" s="34">
        <v>31</v>
      </c>
      <c r="F43" s="34">
        <v>38</v>
      </c>
      <c r="G43" s="19" t="s">
        <v>127</v>
      </c>
      <c r="H43" s="19" t="s">
        <v>16</v>
      </c>
      <c r="I43" s="21" t="s">
        <v>365</v>
      </c>
      <c r="J43" s="8" t="s">
        <v>374</v>
      </c>
      <c r="K43" s="8" t="s">
        <v>375</v>
      </c>
      <c r="L43" s="8" t="s">
        <v>376</v>
      </c>
      <c r="M43" s="8">
        <v>15291525688</v>
      </c>
      <c r="N43" s="8" t="s">
        <v>377</v>
      </c>
      <c r="O43" s="8">
        <v>13359154555</v>
      </c>
    </row>
    <row r="44" spans="1:15" ht="15" customHeight="1">
      <c r="A44" s="43">
        <v>4</v>
      </c>
      <c r="B44" s="18" t="s">
        <v>207</v>
      </c>
      <c r="C44" s="18" t="s">
        <v>208</v>
      </c>
      <c r="D44" s="34">
        <v>5</v>
      </c>
      <c r="E44" s="34">
        <v>25</v>
      </c>
      <c r="F44" s="34">
        <v>32</v>
      </c>
      <c r="G44" s="19" t="s">
        <v>127</v>
      </c>
      <c r="H44" s="19" t="s">
        <v>16</v>
      </c>
      <c r="I44" s="21" t="s">
        <v>365</v>
      </c>
      <c r="J44" s="8" t="s">
        <v>378</v>
      </c>
      <c r="K44" s="8" t="s">
        <v>379</v>
      </c>
      <c r="L44" s="8" t="s">
        <v>380</v>
      </c>
      <c r="M44" s="8">
        <v>13991555736</v>
      </c>
      <c r="N44" s="8" t="s">
        <v>377</v>
      </c>
      <c r="O44" s="8">
        <v>13359154555</v>
      </c>
    </row>
    <row r="45" spans="1:15" ht="13.5" customHeight="1">
      <c r="A45" s="61" t="s">
        <v>541</v>
      </c>
      <c r="B45" s="61"/>
      <c r="C45" s="61"/>
      <c r="D45" s="34">
        <f>SUM(D41:D44)</f>
        <v>40</v>
      </c>
      <c r="E45" s="34">
        <f t="shared" ref="E45:F45" si="3">SUM(E41:E44)</f>
        <v>168</v>
      </c>
      <c r="F45" s="34">
        <f t="shared" si="3"/>
        <v>202</v>
      </c>
      <c r="G45" s="19"/>
      <c r="H45" s="19"/>
      <c r="I45" s="21"/>
      <c r="J45" s="8"/>
      <c r="K45" s="8"/>
      <c r="L45" s="8"/>
      <c r="M45" s="8"/>
      <c r="N45" s="8"/>
      <c r="O45" s="8"/>
    </row>
    <row r="46" spans="1:15" ht="14.25" customHeight="1">
      <c r="A46" s="58" t="s">
        <v>534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ht="14.25" customHeight="1">
      <c r="A47" s="76" t="s">
        <v>561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1:15" ht="12.75" customHeight="1">
      <c r="A48" s="77" t="s">
        <v>0</v>
      </c>
      <c r="B48" s="77" t="s">
        <v>1</v>
      </c>
      <c r="C48" s="77" t="s">
        <v>2</v>
      </c>
      <c r="D48" s="77" t="s">
        <v>3</v>
      </c>
      <c r="E48" s="77"/>
      <c r="F48" s="77"/>
      <c r="G48" s="77" t="s">
        <v>30</v>
      </c>
      <c r="H48" s="77" t="s">
        <v>31</v>
      </c>
      <c r="I48" s="77" t="s">
        <v>6</v>
      </c>
      <c r="J48" s="77" t="s">
        <v>7</v>
      </c>
      <c r="K48" s="77"/>
      <c r="L48" s="77" t="s">
        <v>8</v>
      </c>
      <c r="M48" s="77"/>
      <c r="N48" s="77" t="s">
        <v>9</v>
      </c>
      <c r="O48" s="77"/>
    </row>
    <row r="49" spans="1:15" ht="14.25" customHeight="1">
      <c r="A49" s="77"/>
      <c r="B49" s="77"/>
      <c r="C49" s="77"/>
      <c r="D49" s="50" t="s">
        <v>10</v>
      </c>
      <c r="E49" s="50" t="s">
        <v>11</v>
      </c>
      <c r="F49" s="50" t="s">
        <v>12</v>
      </c>
      <c r="G49" s="77"/>
      <c r="H49" s="77"/>
      <c r="I49" s="77"/>
      <c r="J49" s="50" t="s">
        <v>13</v>
      </c>
      <c r="K49" s="50" t="s">
        <v>32</v>
      </c>
      <c r="L49" s="50" t="s">
        <v>13</v>
      </c>
      <c r="M49" s="50" t="s">
        <v>32</v>
      </c>
      <c r="N49" s="50" t="s">
        <v>13</v>
      </c>
      <c r="O49" s="52" t="s">
        <v>32</v>
      </c>
    </row>
    <row r="50" spans="1:15" ht="15" customHeight="1">
      <c r="A50" s="44">
        <v>1</v>
      </c>
      <c r="B50" s="21" t="s">
        <v>104</v>
      </c>
      <c r="C50" s="21" t="s">
        <v>34</v>
      </c>
      <c r="D50" s="19">
        <v>5</v>
      </c>
      <c r="E50" s="19">
        <v>23</v>
      </c>
      <c r="F50" s="19">
        <v>28</v>
      </c>
      <c r="G50" s="19" t="s">
        <v>125</v>
      </c>
      <c r="H50" s="19" t="s">
        <v>16</v>
      </c>
      <c r="I50" s="21" t="s">
        <v>279</v>
      </c>
      <c r="J50" s="19" t="s">
        <v>280</v>
      </c>
      <c r="K50" s="20" t="s">
        <v>281</v>
      </c>
      <c r="L50" s="44" t="s">
        <v>280</v>
      </c>
      <c r="M50" s="44">
        <v>13992598181</v>
      </c>
      <c r="N50" s="44" t="s">
        <v>559</v>
      </c>
      <c r="O50" s="22" t="s">
        <v>278</v>
      </c>
    </row>
    <row r="51" spans="1:15" ht="15" customHeight="1">
      <c r="A51" s="44">
        <v>2</v>
      </c>
      <c r="B51" s="21" t="s">
        <v>104</v>
      </c>
      <c r="C51" s="21" t="s">
        <v>35</v>
      </c>
      <c r="D51" s="19">
        <v>8</v>
      </c>
      <c r="E51" s="19">
        <v>49</v>
      </c>
      <c r="F51" s="19">
        <v>55</v>
      </c>
      <c r="G51" s="19" t="s">
        <v>127</v>
      </c>
      <c r="H51" s="19" t="s">
        <v>16</v>
      </c>
      <c r="I51" s="21" t="s">
        <v>136</v>
      </c>
      <c r="J51" s="19" t="s">
        <v>284</v>
      </c>
      <c r="K51" s="20" t="s">
        <v>285</v>
      </c>
      <c r="L51" s="44" t="s">
        <v>280</v>
      </c>
      <c r="M51" s="44">
        <v>13992598181</v>
      </c>
      <c r="N51" s="44" t="s">
        <v>282</v>
      </c>
      <c r="O51" s="22" t="s">
        <v>283</v>
      </c>
    </row>
    <row r="52" spans="1:15" ht="15" customHeight="1">
      <c r="A52" s="44">
        <v>3</v>
      </c>
      <c r="B52" s="21" t="s">
        <v>106</v>
      </c>
      <c r="C52" s="21" t="s">
        <v>37</v>
      </c>
      <c r="D52" s="19">
        <v>9</v>
      </c>
      <c r="E52" s="19">
        <v>36</v>
      </c>
      <c r="F52" s="19">
        <v>46</v>
      </c>
      <c r="G52" s="19" t="s">
        <v>127</v>
      </c>
      <c r="H52" s="19" t="s">
        <v>16</v>
      </c>
      <c r="I52" s="21" t="s">
        <v>268</v>
      </c>
      <c r="J52" s="19" t="s">
        <v>291</v>
      </c>
      <c r="K52" s="20" t="s">
        <v>292</v>
      </c>
      <c r="L52" s="19" t="s">
        <v>293</v>
      </c>
      <c r="M52" s="20" t="s">
        <v>294</v>
      </c>
      <c r="N52" s="44" t="s">
        <v>295</v>
      </c>
      <c r="O52" s="22" t="s">
        <v>296</v>
      </c>
    </row>
    <row r="53" spans="1:15" ht="15" customHeight="1">
      <c r="A53" s="44">
        <v>4</v>
      </c>
      <c r="B53" s="21" t="s">
        <v>107</v>
      </c>
      <c r="C53" s="21" t="s">
        <v>38</v>
      </c>
      <c r="D53" s="19">
        <v>9</v>
      </c>
      <c r="E53" s="19">
        <v>31</v>
      </c>
      <c r="F53" s="19">
        <v>33</v>
      </c>
      <c r="G53" s="19" t="s">
        <v>128</v>
      </c>
      <c r="H53" s="19" t="s">
        <v>16</v>
      </c>
      <c r="I53" s="21" t="s">
        <v>268</v>
      </c>
      <c r="J53" s="19" t="s">
        <v>293</v>
      </c>
      <c r="K53" s="20" t="s">
        <v>294</v>
      </c>
      <c r="L53" s="19" t="s">
        <v>293</v>
      </c>
      <c r="M53" s="20" t="s">
        <v>294</v>
      </c>
      <c r="N53" s="44" t="s">
        <v>295</v>
      </c>
      <c r="O53" s="22" t="s">
        <v>296</v>
      </c>
    </row>
    <row r="54" spans="1:15" ht="15" customHeight="1">
      <c r="A54" s="44">
        <v>5</v>
      </c>
      <c r="B54" s="21" t="s">
        <v>110</v>
      </c>
      <c r="C54" s="21" t="s">
        <v>109</v>
      </c>
      <c r="D54" s="19">
        <v>2</v>
      </c>
      <c r="E54" s="19">
        <v>9</v>
      </c>
      <c r="F54" s="19">
        <v>9</v>
      </c>
      <c r="G54" s="19" t="s">
        <v>125</v>
      </c>
      <c r="H54" s="19" t="s">
        <v>16</v>
      </c>
      <c r="I54" s="49" t="s">
        <v>297</v>
      </c>
      <c r="J54" s="19" t="s">
        <v>466</v>
      </c>
      <c r="K54" s="20" t="s">
        <v>467</v>
      </c>
      <c r="L54" s="44" t="s">
        <v>550</v>
      </c>
      <c r="M54" s="44">
        <v>13891578978</v>
      </c>
      <c r="N54" s="44" t="s">
        <v>298</v>
      </c>
      <c r="O54" s="22" t="s">
        <v>299</v>
      </c>
    </row>
    <row r="55" spans="1:15" ht="15" customHeight="1">
      <c r="A55" s="44">
        <v>6</v>
      </c>
      <c r="B55" s="21" t="s">
        <v>108</v>
      </c>
      <c r="C55" s="21" t="s">
        <v>39</v>
      </c>
      <c r="D55" s="19">
        <v>21</v>
      </c>
      <c r="E55" s="19">
        <v>80</v>
      </c>
      <c r="F55" s="19">
        <v>284</v>
      </c>
      <c r="G55" s="19" t="s">
        <v>127</v>
      </c>
      <c r="H55" s="19" t="s">
        <v>16</v>
      </c>
      <c r="I55" s="21" t="s">
        <v>268</v>
      </c>
      <c r="J55" s="19" t="s">
        <v>300</v>
      </c>
      <c r="K55" s="20" t="s">
        <v>301</v>
      </c>
      <c r="L55" s="44" t="s">
        <v>302</v>
      </c>
      <c r="M55" s="44">
        <v>15309155187</v>
      </c>
      <c r="N55" s="44" t="s">
        <v>303</v>
      </c>
      <c r="O55" s="22" t="s">
        <v>304</v>
      </c>
    </row>
    <row r="56" spans="1:15" ht="15" customHeight="1">
      <c r="A56" s="44">
        <v>7</v>
      </c>
      <c r="B56" s="21" t="s">
        <v>211</v>
      </c>
      <c r="C56" s="21" t="s">
        <v>209</v>
      </c>
      <c r="D56" s="19">
        <v>7</v>
      </c>
      <c r="E56" s="19">
        <v>9</v>
      </c>
      <c r="F56" s="19">
        <v>8</v>
      </c>
      <c r="G56" s="19" t="s">
        <v>127</v>
      </c>
      <c r="H56" s="19" t="s">
        <v>210</v>
      </c>
      <c r="I56" s="21" t="s">
        <v>268</v>
      </c>
      <c r="J56" s="19" t="s">
        <v>269</v>
      </c>
      <c r="K56" s="20" t="s">
        <v>270</v>
      </c>
      <c r="L56" s="19" t="s">
        <v>271</v>
      </c>
      <c r="M56" s="44">
        <v>13571460770</v>
      </c>
      <c r="N56" s="44" t="s">
        <v>272</v>
      </c>
      <c r="O56" s="22" t="s">
        <v>273</v>
      </c>
    </row>
    <row r="57" spans="1:15" ht="15" customHeight="1">
      <c r="A57" s="44">
        <v>8</v>
      </c>
      <c r="B57" s="21" t="s">
        <v>103</v>
      </c>
      <c r="C57" s="21" t="s">
        <v>33</v>
      </c>
      <c r="D57" s="19">
        <v>4</v>
      </c>
      <c r="E57" s="19">
        <v>16</v>
      </c>
      <c r="F57" s="19">
        <v>19</v>
      </c>
      <c r="G57" s="19" t="s">
        <v>125</v>
      </c>
      <c r="H57" s="19" t="s">
        <v>16</v>
      </c>
      <c r="I57" s="21" t="s">
        <v>274</v>
      </c>
      <c r="J57" s="19" t="s">
        <v>275</v>
      </c>
      <c r="K57" s="20" t="s">
        <v>276</v>
      </c>
      <c r="L57" s="44" t="s">
        <v>277</v>
      </c>
      <c r="M57" s="44">
        <v>13891590609</v>
      </c>
      <c r="N57" s="44" t="s">
        <v>282</v>
      </c>
      <c r="O57" s="22" t="s">
        <v>283</v>
      </c>
    </row>
    <row r="58" spans="1:15" ht="15" customHeight="1">
      <c r="A58" s="44">
        <v>9</v>
      </c>
      <c r="B58" s="21" t="s">
        <v>105</v>
      </c>
      <c r="C58" s="21" t="s">
        <v>36</v>
      </c>
      <c r="D58" s="19">
        <v>3</v>
      </c>
      <c r="E58" s="19">
        <v>8</v>
      </c>
      <c r="F58" s="19">
        <v>24</v>
      </c>
      <c r="G58" s="19" t="s">
        <v>125</v>
      </c>
      <c r="H58" s="19" t="s">
        <v>16</v>
      </c>
      <c r="I58" s="21" t="s">
        <v>268</v>
      </c>
      <c r="J58" s="19" t="s">
        <v>286</v>
      </c>
      <c r="K58" s="20" t="s">
        <v>287</v>
      </c>
      <c r="L58" s="44" t="s">
        <v>288</v>
      </c>
      <c r="M58" s="44">
        <v>18609159018</v>
      </c>
      <c r="N58" s="44" t="s">
        <v>289</v>
      </c>
      <c r="O58" s="22" t="s">
        <v>290</v>
      </c>
    </row>
    <row r="59" spans="1:15" ht="16.5" customHeight="1">
      <c r="A59" s="62" t="s">
        <v>541</v>
      </c>
      <c r="B59" s="62"/>
      <c r="C59" s="62"/>
      <c r="D59" s="19">
        <f>SUM(D50:D58)</f>
        <v>68</v>
      </c>
      <c r="E59" s="19">
        <f t="shared" ref="E59:F59" si="4">SUM(E50:E58)</f>
        <v>261</v>
      </c>
      <c r="F59" s="19">
        <f t="shared" si="4"/>
        <v>506</v>
      </c>
      <c r="G59" s="19"/>
      <c r="H59" s="19"/>
      <c r="I59" s="21"/>
      <c r="J59" s="19"/>
      <c r="K59" s="20"/>
      <c r="L59" s="44"/>
      <c r="M59" s="44"/>
      <c r="N59" s="44"/>
      <c r="O59" s="22"/>
    </row>
    <row r="60" spans="1:15" ht="19.149999999999999" customHeight="1">
      <c r="A60" s="58" t="s">
        <v>535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15" ht="19.149999999999999" customHeight="1">
      <c r="A61" s="74" t="s">
        <v>562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15" ht="19.149999999999999" customHeight="1">
      <c r="A62" s="75" t="s">
        <v>0</v>
      </c>
      <c r="B62" s="75" t="s">
        <v>40</v>
      </c>
      <c r="C62" s="75" t="s">
        <v>41</v>
      </c>
      <c r="D62" s="75" t="s">
        <v>42</v>
      </c>
      <c r="E62" s="75"/>
      <c r="F62" s="75"/>
      <c r="G62" s="75" t="s">
        <v>4</v>
      </c>
      <c r="H62" s="75" t="s">
        <v>5</v>
      </c>
      <c r="I62" s="75" t="s">
        <v>111</v>
      </c>
      <c r="J62" s="75" t="s">
        <v>43</v>
      </c>
      <c r="K62" s="75"/>
      <c r="L62" s="75" t="s">
        <v>112</v>
      </c>
      <c r="M62" s="75"/>
      <c r="N62" s="75" t="s">
        <v>114</v>
      </c>
      <c r="O62" s="75"/>
    </row>
    <row r="63" spans="1:15" ht="19.149999999999999" customHeight="1">
      <c r="A63" s="75"/>
      <c r="B63" s="75"/>
      <c r="C63" s="75"/>
      <c r="D63" s="53" t="s">
        <v>10</v>
      </c>
      <c r="E63" s="53" t="s">
        <v>11</v>
      </c>
      <c r="F63" s="53" t="s">
        <v>12</v>
      </c>
      <c r="G63" s="75"/>
      <c r="H63" s="75"/>
      <c r="I63" s="75"/>
      <c r="J63" s="53" t="s">
        <v>113</v>
      </c>
      <c r="K63" s="53" t="s">
        <v>44</v>
      </c>
      <c r="L63" s="53" t="s">
        <v>113</v>
      </c>
      <c r="M63" s="53" t="s">
        <v>115</v>
      </c>
      <c r="N63" s="53" t="s">
        <v>113</v>
      </c>
      <c r="O63" s="53" t="s">
        <v>115</v>
      </c>
    </row>
    <row r="64" spans="1:15" ht="19.149999999999999" customHeight="1">
      <c r="A64" s="45">
        <v>1</v>
      </c>
      <c r="B64" s="54" t="s">
        <v>143</v>
      </c>
      <c r="C64" s="54" t="s">
        <v>45</v>
      </c>
      <c r="D64" s="35">
        <v>2</v>
      </c>
      <c r="E64" s="35">
        <v>5</v>
      </c>
      <c r="F64" s="35">
        <v>6</v>
      </c>
      <c r="G64" s="24" t="s">
        <v>144</v>
      </c>
      <c r="H64" s="24" t="s">
        <v>16</v>
      </c>
      <c r="I64" s="36" t="s">
        <v>266</v>
      </c>
      <c r="J64" s="45" t="s">
        <v>234</v>
      </c>
      <c r="K64" s="37" t="s">
        <v>235</v>
      </c>
      <c r="L64" s="45" t="s">
        <v>236</v>
      </c>
      <c r="M64" s="45">
        <v>18791551101</v>
      </c>
      <c r="N64" s="45" t="s">
        <v>558</v>
      </c>
      <c r="O64" s="45">
        <v>18992524567</v>
      </c>
    </row>
    <row r="65" spans="1:15" ht="19.149999999999999" customHeight="1">
      <c r="A65" s="45">
        <v>2</v>
      </c>
      <c r="B65" s="54" t="s">
        <v>145</v>
      </c>
      <c r="C65" s="54" t="s">
        <v>46</v>
      </c>
      <c r="D65" s="35">
        <v>3</v>
      </c>
      <c r="E65" s="35">
        <v>5</v>
      </c>
      <c r="F65" s="35">
        <v>12</v>
      </c>
      <c r="G65" s="24" t="s">
        <v>144</v>
      </c>
      <c r="H65" s="24" t="s">
        <v>16</v>
      </c>
      <c r="I65" s="36" t="s">
        <v>263</v>
      </c>
      <c r="J65" s="45" t="s">
        <v>237</v>
      </c>
      <c r="K65" s="23" t="s">
        <v>238</v>
      </c>
      <c r="L65" s="45" t="s">
        <v>236</v>
      </c>
      <c r="M65" s="45">
        <v>18791551101</v>
      </c>
      <c r="N65" s="45" t="s">
        <v>558</v>
      </c>
      <c r="O65" s="45">
        <v>18992524567</v>
      </c>
    </row>
    <row r="66" spans="1:15" ht="19.149999999999999" customHeight="1">
      <c r="A66" s="45">
        <v>3</v>
      </c>
      <c r="B66" s="54" t="s">
        <v>213</v>
      </c>
      <c r="C66" s="54" t="s">
        <v>212</v>
      </c>
      <c r="D66" s="35">
        <v>5</v>
      </c>
      <c r="E66" s="35">
        <v>37</v>
      </c>
      <c r="F66" s="35">
        <v>28</v>
      </c>
      <c r="G66" s="24" t="s">
        <v>127</v>
      </c>
      <c r="H66" s="24" t="s">
        <v>16</v>
      </c>
      <c r="I66" s="36" t="s">
        <v>264</v>
      </c>
      <c r="J66" s="24" t="s">
        <v>244</v>
      </c>
      <c r="K66" s="25" t="s">
        <v>245</v>
      </c>
      <c r="L66" s="45" t="s">
        <v>236</v>
      </c>
      <c r="M66" s="45">
        <v>18791551101</v>
      </c>
      <c r="N66" s="45" t="s">
        <v>558</v>
      </c>
      <c r="O66" s="45">
        <v>18992524567</v>
      </c>
    </row>
    <row r="67" spans="1:15" ht="19.149999999999999" customHeight="1">
      <c r="A67" s="45">
        <v>4</v>
      </c>
      <c r="B67" s="54" t="s">
        <v>149</v>
      </c>
      <c r="C67" s="54" t="s">
        <v>52</v>
      </c>
      <c r="D67" s="35">
        <v>1</v>
      </c>
      <c r="E67" s="35">
        <v>5</v>
      </c>
      <c r="F67" s="35">
        <v>8</v>
      </c>
      <c r="G67" s="24" t="s">
        <v>144</v>
      </c>
      <c r="H67" s="24" t="s">
        <v>16</v>
      </c>
      <c r="I67" s="36" t="s">
        <v>261</v>
      </c>
      <c r="J67" s="45" t="s">
        <v>252</v>
      </c>
      <c r="K67" s="37">
        <v>15291556246</v>
      </c>
      <c r="L67" s="45" t="s">
        <v>253</v>
      </c>
      <c r="M67" s="45">
        <v>13772246117</v>
      </c>
      <c r="N67" s="45" t="s">
        <v>254</v>
      </c>
      <c r="O67" s="45">
        <v>18700551950</v>
      </c>
    </row>
    <row r="68" spans="1:15" ht="19.149999999999999" customHeight="1">
      <c r="A68" s="45">
        <v>5</v>
      </c>
      <c r="B68" s="54" t="s">
        <v>150</v>
      </c>
      <c r="C68" s="54" t="s">
        <v>53</v>
      </c>
      <c r="D68" s="35">
        <v>1</v>
      </c>
      <c r="E68" s="35">
        <v>3</v>
      </c>
      <c r="F68" s="35">
        <v>7</v>
      </c>
      <c r="G68" s="24" t="s">
        <v>144</v>
      </c>
      <c r="H68" s="24" t="s">
        <v>16</v>
      </c>
      <c r="I68" s="36" t="s">
        <v>262</v>
      </c>
      <c r="J68" s="45" t="s">
        <v>252</v>
      </c>
      <c r="K68" s="37">
        <v>15291556246</v>
      </c>
      <c r="L68" s="45" t="s">
        <v>253</v>
      </c>
      <c r="M68" s="45">
        <v>13772246117</v>
      </c>
      <c r="N68" s="45" t="s">
        <v>254</v>
      </c>
      <c r="O68" s="45">
        <v>18700551950</v>
      </c>
    </row>
    <row r="69" spans="1:15" ht="19.149999999999999" customHeight="1">
      <c r="A69" s="45">
        <v>6</v>
      </c>
      <c r="B69" s="54" t="s">
        <v>148</v>
      </c>
      <c r="C69" s="54" t="s">
        <v>49</v>
      </c>
      <c r="D69" s="35">
        <v>4</v>
      </c>
      <c r="E69" s="35">
        <v>10</v>
      </c>
      <c r="F69" s="35">
        <v>14</v>
      </c>
      <c r="G69" s="24" t="s">
        <v>144</v>
      </c>
      <c r="H69" s="24" t="s">
        <v>16</v>
      </c>
      <c r="I69" s="36" t="s">
        <v>259</v>
      </c>
      <c r="J69" s="45" t="s">
        <v>249</v>
      </c>
      <c r="K69" s="37" t="s">
        <v>250</v>
      </c>
      <c r="L69" s="45" t="s">
        <v>251</v>
      </c>
      <c r="M69" s="45">
        <v>13038921115</v>
      </c>
      <c r="N69" s="45" t="s">
        <v>557</v>
      </c>
      <c r="O69" s="45">
        <v>18809159630</v>
      </c>
    </row>
    <row r="70" spans="1:15" ht="19.149999999999999" customHeight="1">
      <c r="A70" s="45">
        <v>7</v>
      </c>
      <c r="B70" s="54" t="s">
        <v>148</v>
      </c>
      <c r="C70" s="54" t="s">
        <v>50</v>
      </c>
      <c r="D70" s="71" t="s">
        <v>51</v>
      </c>
      <c r="E70" s="71"/>
      <c r="F70" s="71"/>
      <c r="G70" s="24" t="s">
        <v>144</v>
      </c>
      <c r="H70" s="24" t="s">
        <v>16</v>
      </c>
      <c r="I70" s="36" t="s">
        <v>265</v>
      </c>
      <c r="J70" s="45" t="s">
        <v>249</v>
      </c>
      <c r="K70" s="37" t="s">
        <v>250</v>
      </c>
      <c r="L70" s="45" t="s">
        <v>251</v>
      </c>
      <c r="M70" s="45">
        <v>13038921115</v>
      </c>
      <c r="N70" s="45" t="s">
        <v>557</v>
      </c>
      <c r="O70" s="45">
        <v>18809159630</v>
      </c>
    </row>
    <row r="71" spans="1:15" ht="19.149999999999999" customHeight="1">
      <c r="A71" s="45">
        <v>8</v>
      </c>
      <c r="B71" s="54" t="s">
        <v>146</v>
      </c>
      <c r="C71" s="54" t="s">
        <v>47</v>
      </c>
      <c r="D71" s="35">
        <v>4</v>
      </c>
      <c r="E71" s="35">
        <v>9</v>
      </c>
      <c r="F71" s="35">
        <v>11</v>
      </c>
      <c r="G71" s="24" t="s">
        <v>144</v>
      </c>
      <c r="H71" s="24" t="s">
        <v>16</v>
      </c>
      <c r="I71" s="36" t="s">
        <v>469</v>
      </c>
      <c r="J71" s="45" t="s">
        <v>239</v>
      </c>
      <c r="K71" s="37" t="s">
        <v>240</v>
      </c>
      <c r="L71" s="45" t="s">
        <v>241</v>
      </c>
      <c r="M71" s="23" t="s">
        <v>242</v>
      </c>
      <c r="N71" s="45" t="s">
        <v>243</v>
      </c>
      <c r="O71" s="45">
        <v>13992580404</v>
      </c>
    </row>
    <row r="72" spans="1:15" ht="19.149999999999999" customHeight="1">
      <c r="A72" s="45">
        <v>9</v>
      </c>
      <c r="B72" s="54" t="s">
        <v>147</v>
      </c>
      <c r="C72" s="54" t="s">
        <v>48</v>
      </c>
      <c r="D72" s="35">
        <v>1</v>
      </c>
      <c r="E72" s="35">
        <v>2</v>
      </c>
      <c r="F72" s="35">
        <v>4</v>
      </c>
      <c r="G72" s="24" t="s">
        <v>144</v>
      </c>
      <c r="H72" s="24" t="s">
        <v>16</v>
      </c>
      <c r="I72" s="36" t="s">
        <v>260</v>
      </c>
      <c r="J72" s="45" t="s">
        <v>246</v>
      </c>
      <c r="K72" s="37">
        <v>15929524749</v>
      </c>
      <c r="L72" s="45" t="s">
        <v>247</v>
      </c>
      <c r="M72" s="45">
        <v>13310958495</v>
      </c>
      <c r="N72" s="45" t="s">
        <v>248</v>
      </c>
      <c r="O72" s="45">
        <v>13571456060</v>
      </c>
    </row>
    <row r="73" spans="1:15" ht="19.149999999999999" customHeight="1">
      <c r="A73" s="45">
        <v>10</v>
      </c>
      <c r="B73" s="54" t="s">
        <v>151</v>
      </c>
      <c r="C73" s="54" t="s">
        <v>54</v>
      </c>
      <c r="D73" s="35">
        <v>11</v>
      </c>
      <c r="E73" s="35">
        <v>50</v>
      </c>
      <c r="F73" s="35">
        <v>93</v>
      </c>
      <c r="G73" s="24" t="s">
        <v>127</v>
      </c>
      <c r="H73" s="24" t="s">
        <v>16</v>
      </c>
      <c r="I73" s="36" t="s">
        <v>468</v>
      </c>
      <c r="J73" s="45" t="s">
        <v>255</v>
      </c>
      <c r="K73" s="37" t="s">
        <v>256</v>
      </c>
      <c r="L73" s="45" t="s">
        <v>257</v>
      </c>
      <c r="M73" s="38">
        <v>13991550231</v>
      </c>
      <c r="N73" s="45" t="s">
        <v>258</v>
      </c>
      <c r="O73" s="45">
        <v>18509153266</v>
      </c>
    </row>
    <row r="74" spans="1:15" ht="19.149999999999999" customHeight="1">
      <c r="A74" s="63" t="s">
        <v>542</v>
      </c>
      <c r="B74" s="63"/>
      <c r="C74" s="63"/>
      <c r="D74" s="35">
        <f>SUM(D64:D73)</f>
        <v>32</v>
      </c>
      <c r="E74" s="35">
        <f t="shared" ref="E74:F74" si="5">SUM(E64:E73)</f>
        <v>126</v>
      </c>
      <c r="F74" s="35">
        <f t="shared" si="5"/>
        <v>183</v>
      </c>
      <c r="G74" s="24"/>
      <c r="H74" s="24"/>
      <c r="I74" s="36"/>
      <c r="J74" s="45"/>
      <c r="K74" s="37"/>
      <c r="L74" s="45"/>
      <c r="M74" s="38"/>
      <c r="N74" s="45"/>
      <c r="O74" s="45"/>
    </row>
    <row r="75" spans="1:15" ht="19.149999999999999" customHeight="1">
      <c r="A75" s="58" t="s">
        <v>536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5" ht="19.149999999999999" customHeight="1">
      <c r="A76" s="72" t="s">
        <v>563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15" ht="19.149999999999999" customHeight="1">
      <c r="A77" s="73" t="s">
        <v>0</v>
      </c>
      <c r="B77" s="73" t="s">
        <v>22</v>
      </c>
      <c r="C77" s="73" t="s">
        <v>2</v>
      </c>
      <c r="D77" s="73" t="s">
        <v>3</v>
      </c>
      <c r="E77" s="73"/>
      <c r="F77" s="73"/>
      <c r="G77" s="73" t="s">
        <v>20</v>
      </c>
      <c r="H77" s="73" t="s">
        <v>21</v>
      </c>
      <c r="I77" s="73" t="s">
        <v>6</v>
      </c>
      <c r="J77" s="73" t="s">
        <v>7</v>
      </c>
      <c r="K77" s="73"/>
      <c r="L77" s="73" t="s">
        <v>8</v>
      </c>
      <c r="M77" s="73"/>
      <c r="N77" s="73" t="s">
        <v>9</v>
      </c>
      <c r="O77" s="73"/>
    </row>
    <row r="78" spans="1:15" ht="19.149999999999999" customHeight="1">
      <c r="A78" s="73"/>
      <c r="B78" s="73"/>
      <c r="C78" s="73"/>
      <c r="D78" s="55" t="s">
        <v>10</v>
      </c>
      <c r="E78" s="55" t="s">
        <v>11</v>
      </c>
      <c r="F78" s="55" t="s">
        <v>12</v>
      </c>
      <c r="G78" s="73"/>
      <c r="H78" s="73"/>
      <c r="I78" s="73"/>
      <c r="J78" s="55" t="s">
        <v>55</v>
      </c>
      <c r="K78" s="55" t="s">
        <v>56</v>
      </c>
      <c r="L78" s="55" t="s">
        <v>55</v>
      </c>
      <c r="M78" s="55" t="s">
        <v>56</v>
      </c>
      <c r="N78" s="55" t="s">
        <v>55</v>
      </c>
      <c r="O78" s="55" t="s">
        <v>56</v>
      </c>
    </row>
    <row r="79" spans="1:15" ht="15.75" customHeight="1">
      <c r="A79" s="43">
        <v>1</v>
      </c>
      <c r="B79" s="18" t="s">
        <v>186</v>
      </c>
      <c r="C79" s="18" t="s">
        <v>58</v>
      </c>
      <c r="D79" s="34">
        <v>8</v>
      </c>
      <c r="E79" s="34">
        <v>31</v>
      </c>
      <c r="F79" s="34">
        <v>24</v>
      </c>
      <c r="G79" s="26" t="s">
        <v>127</v>
      </c>
      <c r="H79" s="19" t="s">
        <v>16</v>
      </c>
      <c r="I79" s="21" t="s">
        <v>187</v>
      </c>
      <c r="J79" s="19" t="s">
        <v>326</v>
      </c>
      <c r="K79" s="20" t="s">
        <v>327</v>
      </c>
      <c r="L79" s="43" t="s">
        <v>328</v>
      </c>
      <c r="M79" s="43">
        <v>13772960771</v>
      </c>
      <c r="N79" s="43" t="s">
        <v>329</v>
      </c>
      <c r="O79" s="43">
        <v>18690513521</v>
      </c>
    </row>
    <row r="80" spans="1:15" ht="15.75" customHeight="1">
      <c r="A80" s="43">
        <v>2</v>
      </c>
      <c r="B80" s="18" t="s">
        <v>188</v>
      </c>
      <c r="C80" s="18" t="s">
        <v>59</v>
      </c>
      <c r="D80" s="34">
        <v>3</v>
      </c>
      <c r="E80" s="34">
        <v>10</v>
      </c>
      <c r="F80" s="34">
        <v>21</v>
      </c>
      <c r="G80" s="26" t="s">
        <v>144</v>
      </c>
      <c r="H80" s="19" t="s">
        <v>16</v>
      </c>
      <c r="I80" s="21" t="s">
        <v>189</v>
      </c>
      <c r="J80" s="19" t="s">
        <v>330</v>
      </c>
      <c r="K80" s="20" t="s">
        <v>331</v>
      </c>
      <c r="L80" s="43" t="s">
        <v>328</v>
      </c>
      <c r="M80" s="43">
        <v>13772960771</v>
      </c>
      <c r="N80" s="43" t="s">
        <v>332</v>
      </c>
      <c r="O80" s="43">
        <v>13571457711</v>
      </c>
    </row>
    <row r="81" spans="1:15" ht="15.75" customHeight="1">
      <c r="A81" s="43">
        <v>3</v>
      </c>
      <c r="B81" s="18" t="s">
        <v>190</v>
      </c>
      <c r="C81" s="18" t="s">
        <v>60</v>
      </c>
      <c r="D81" s="34">
        <v>3</v>
      </c>
      <c r="E81" s="34">
        <v>10</v>
      </c>
      <c r="F81" s="34">
        <v>16</v>
      </c>
      <c r="G81" s="26" t="s">
        <v>144</v>
      </c>
      <c r="H81" s="19" t="s">
        <v>16</v>
      </c>
      <c r="I81" s="21" t="s">
        <v>191</v>
      </c>
      <c r="J81" s="27" t="s">
        <v>333</v>
      </c>
      <c r="K81" s="28" t="s">
        <v>334</v>
      </c>
      <c r="L81" s="27" t="s">
        <v>333</v>
      </c>
      <c r="M81" s="28" t="s">
        <v>334</v>
      </c>
      <c r="N81" s="43" t="s">
        <v>335</v>
      </c>
      <c r="O81" s="43">
        <v>13209156606</v>
      </c>
    </row>
    <row r="82" spans="1:15" ht="15.75" customHeight="1">
      <c r="A82" s="43">
        <v>4</v>
      </c>
      <c r="B82" s="18" t="s">
        <v>192</v>
      </c>
      <c r="C82" s="18" t="s">
        <v>61</v>
      </c>
      <c r="D82" s="34">
        <v>4</v>
      </c>
      <c r="E82" s="34">
        <v>15</v>
      </c>
      <c r="F82" s="34">
        <v>16</v>
      </c>
      <c r="G82" s="26" t="s">
        <v>144</v>
      </c>
      <c r="H82" s="19" t="s">
        <v>16</v>
      </c>
      <c r="I82" s="21" t="s">
        <v>193</v>
      </c>
      <c r="J82" s="27" t="s">
        <v>336</v>
      </c>
      <c r="K82" s="28" t="s">
        <v>337</v>
      </c>
      <c r="L82" s="27" t="s">
        <v>333</v>
      </c>
      <c r="M82" s="28" t="s">
        <v>334</v>
      </c>
      <c r="N82" s="43" t="s">
        <v>335</v>
      </c>
      <c r="O82" s="43">
        <v>13209156606</v>
      </c>
    </row>
    <row r="83" spans="1:15" ht="15.75" customHeight="1">
      <c r="A83" s="43">
        <v>5</v>
      </c>
      <c r="B83" s="18" t="s">
        <v>223</v>
      </c>
      <c r="C83" s="18" t="s">
        <v>267</v>
      </c>
      <c r="D83" s="29">
        <v>4</v>
      </c>
      <c r="E83" s="29">
        <v>16</v>
      </c>
      <c r="F83" s="29">
        <v>22</v>
      </c>
      <c r="G83" s="26" t="s">
        <v>224</v>
      </c>
      <c r="H83" s="19" t="s">
        <v>16</v>
      </c>
      <c r="I83" s="21" t="s">
        <v>338</v>
      </c>
      <c r="J83" s="27" t="s">
        <v>339</v>
      </c>
      <c r="K83" s="28" t="s">
        <v>340</v>
      </c>
      <c r="L83" s="27" t="s">
        <v>333</v>
      </c>
      <c r="M83" s="28" t="s">
        <v>334</v>
      </c>
      <c r="N83" s="43" t="s">
        <v>335</v>
      </c>
      <c r="O83" s="43">
        <v>13209156606</v>
      </c>
    </row>
    <row r="84" spans="1:15" ht="15.75" customHeight="1">
      <c r="A84" s="43">
        <v>6</v>
      </c>
      <c r="B84" s="18" t="s">
        <v>184</v>
      </c>
      <c r="C84" s="18" t="s">
        <v>57</v>
      </c>
      <c r="D84" s="34">
        <v>2</v>
      </c>
      <c r="E84" s="34">
        <v>9</v>
      </c>
      <c r="F84" s="34">
        <v>5</v>
      </c>
      <c r="G84" s="20" t="s">
        <v>144</v>
      </c>
      <c r="H84" s="19" t="s">
        <v>16</v>
      </c>
      <c r="I84" s="21" t="s">
        <v>185</v>
      </c>
      <c r="J84" s="43" t="s">
        <v>556</v>
      </c>
      <c r="K84" s="43">
        <v>13992582644</v>
      </c>
      <c r="L84" s="43" t="s">
        <v>551</v>
      </c>
      <c r="M84" s="43">
        <v>15091512608</v>
      </c>
      <c r="N84" s="43" t="s">
        <v>325</v>
      </c>
      <c r="O84" s="43">
        <v>15291504113</v>
      </c>
    </row>
    <row r="85" spans="1:15" ht="19.149999999999999" customHeight="1">
      <c r="A85" s="63" t="s">
        <v>542</v>
      </c>
      <c r="B85" s="63"/>
      <c r="C85" s="63"/>
      <c r="D85" s="35">
        <f>SUM(D79:D84)</f>
        <v>24</v>
      </c>
      <c r="E85" s="35">
        <f t="shared" ref="E85" si="6">SUM(E75:E84)</f>
        <v>91</v>
      </c>
      <c r="F85" s="35">
        <f t="shared" ref="F85" si="7">SUM(F75:F84)</f>
        <v>104</v>
      </c>
      <c r="G85" s="24"/>
      <c r="H85" s="24"/>
      <c r="I85" s="36"/>
      <c r="J85" s="45"/>
      <c r="K85" s="37"/>
      <c r="L85" s="45"/>
      <c r="M85" s="38"/>
      <c r="N85" s="45"/>
      <c r="O85" s="45"/>
    </row>
    <row r="86" spans="1:15" ht="19.149999999999999" customHeight="1">
      <c r="A86" s="58" t="s">
        <v>537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 ht="19.149999999999999" customHeight="1">
      <c r="A87" s="66" t="s">
        <v>566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1:15" ht="19.149999999999999" customHeight="1">
      <c r="A88" s="67" t="s">
        <v>0</v>
      </c>
      <c r="B88" s="67" t="s">
        <v>19</v>
      </c>
      <c r="C88" s="67" t="s">
        <v>2</v>
      </c>
      <c r="D88" s="67" t="s">
        <v>3</v>
      </c>
      <c r="E88" s="67"/>
      <c r="F88" s="67"/>
      <c r="G88" s="67" t="s">
        <v>20</v>
      </c>
      <c r="H88" s="67" t="s">
        <v>21</v>
      </c>
      <c r="I88" s="67" t="s">
        <v>6</v>
      </c>
      <c r="J88" s="67" t="s">
        <v>7</v>
      </c>
      <c r="K88" s="67"/>
      <c r="L88" s="67" t="s">
        <v>8</v>
      </c>
      <c r="M88" s="67"/>
      <c r="N88" s="67" t="s">
        <v>9</v>
      </c>
      <c r="O88" s="67"/>
    </row>
    <row r="89" spans="1:15" ht="19.149999999999999" customHeight="1">
      <c r="A89" s="67"/>
      <c r="B89" s="67"/>
      <c r="C89" s="67"/>
      <c r="D89" s="47" t="s">
        <v>10</v>
      </c>
      <c r="E89" s="47" t="s">
        <v>11</v>
      </c>
      <c r="F89" s="47" t="s">
        <v>12</v>
      </c>
      <c r="G89" s="67"/>
      <c r="H89" s="67"/>
      <c r="I89" s="67"/>
      <c r="J89" s="47" t="s">
        <v>13</v>
      </c>
      <c r="K89" s="47" t="s">
        <v>14</v>
      </c>
      <c r="L89" s="47" t="s">
        <v>13</v>
      </c>
      <c r="M89" s="47" t="s">
        <v>14</v>
      </c>
      <c r="N89" s="47" t="s">
        <v>13</v>
      </c>
      <c r="O89" s="47" t="s">
        <v>14</v>
      </c>
    </row>
    <row r="90" spans="1:15" ht="21" customHeight="1">
      <c r="A90" s="43">
        <v>1</v>
      </c>
      <c r="B90" s="18" t="s">
        <v>116</v>
      </c>
      <c r="C90" s="18" t="s">
        <v>62</v>
      </c>
      <c r="D90" s="34">
        <v>1</v>
      </c>
      <c r="E90" s="34">
        <v>1</v>
      </c>
      <c r="F90" s="34">
        <v>5</v>
      </c>
      <c r="G90" s="19" t="s">
        <v>125</v>
      </c>
      <c r="H90" s="19" t="s">
        <v>16</v>
      </c>
      <c r="I90" s="48" t="s">
        <v>137</v>
      </c>
      <c r="J90" s="19" t="s">
        <v>305</v>
      </c>
      <c r="K90" s="20" t="s">
        <v>306</v>
      </c>
      <c r="L90" s="43" t="s">
        <v>305</v>
      </c>
      <c r="M90" s="43">
        <v>13891527128</v>
      </c>
      <c r="N90" s="43" t="s">
        <v>307</v>
      </c>
      <c r="O90" s="43">
        <v>15129150534</v>
      </c>
    </row>
    <row r="91" spans="1:15" ht="21" customHeight="1">
      <c r="A91" s="43">
        <v>2</v>
      </c>
      <c r="B91" s="18" t="s">
        <v>119</v>
      </c>
      <c r="C91" s="18" t="s">
        <v>65</v>
      </c>
      <c r="D91" s="34">
        <v>2</v>
      </c>
      <c r="E91" s="34">
        <v>4</v>
      </c>
      <c r="F91" s="34">
        <v>15</v>
      </c>
      <c r="G91" s="19" t="s">
        <v>125</v>
      </c>
      <c r="H91" s="19" t="s">
        <v>16</v>
      </c>
      <c r="I91" s="48" t="s">
        <v>138</v>
      </c>
      <c r="J91" s="19" t="s">
        <v>317</v>
      </c>
      <c r="K91" s="20" t="s">
        <v>318</v>
      </c>
      <c r="L91" s="43" t="s">
        <v>305</v>
      </c>
      <c r="M91" s="43">
        <v>13891527128</v>
      </c>
      <c r="N91" s="43" t="s">
        <v>307</v>
      </c>
      <c r="O91" s="43">
        <v>15129150534</v>
      </c>
    </row>
    <row r="92" spans="1:15" ht="21" customHeight="1">
      <c r="A92" s="43">
        <v>3</v>
      </c>
      <c r="B92" s="18" t="s">
        <v>117</v>
      </c>
      <c r="C92" s="18" t="s">
        <v>63</v>
      </c>
      <c r="D92" s="34">
        <v>7</v>
      </c>
      <c r="E92" s="34">
        <v>38</v>
      </c>
      <c r="F92" s="34">
        <v>21</v>
      </c>
      <c r="G92" s="19" t="s">
        <v>125</v>
      </c>
      <c r="H92" s="19" t="s">
        <v>16</v>
      </c>
      <c r="I92" s="48" t="s">
        <v>308</v>
      </c>
      <c r="J92" s="19" t="s">
        <v>309</v>
      </c>
      <c r="K92" s="20" t="s">
        <v>310</v>
      </c>
      <c r="L92" s="43" t="s">
        <v>309</v>
      </c>
      <c r="M92" s="43">
        <v>18691585938</v>
      </c>
      <c r="N92" s="43" t="s">
        <v>311</v>
      </c>
      <c r="O92" s="43">
        <v>18690568386</v>
      </c>
    </row>
    <row r="93" spans="1:15" ht="21" customHeight="1">
      <c r="A93" s="43">
        <v>4</v>
      </c>
      <c r="B93" s="18" t="s">
        <v>118</v>
      </c>
      <c r="C93" s="18" t="s">
        <v>64</v>
      </c>
      <c r="D93" s="34">
        <v>4</v>
      </c>
      <c r="E93" s="34">
        <v>17</v>
      </c>
      <c r="F93" s="34">
        <v>9</v>
      </c>
      <c r="G93" s="19" t="s">
        <v>125</v>
      </c>
      <c r="H93" s="19" t="s">
        <v>16</v>
      </c>
      <c r="I93" s="48" t="s">
        <v>312</v>
      </c>
      <c r="J93" s="19" t="s">
        <v>313</v>
      </c>
      <c r="K93" s="20" t="s">
        <v>314</v>
      </c>
      <c r="L93" s="43" t="s">
        <v>315</v>
      </c>
      <c r="M93" s="43">
        <v>15909152220</v>
      </c>
      <c r="N93" s="43" t="s">
        <v>316</v>
      </c>
      <c r="O93" s="43">
        <v>19191139382</v>
      </c>
    </row>
    <row r="94" spans="1:15" ht="21" customHeight="1">
      <c r="A94" s="43">
        <v>5</v>
      </c>
      <c r="B94" s="18" t="s">
        <v>120</v>
      </c>
      <c r="C94" s="18" t="s">
        <v>66</v>
      </c>
      <c r="D94" s="34">
        <v>9</v>
      </c>
      <c r="E94" s="34">
        <v>48</v>
      </c>
      <c r="F94" s="34">
        <v>60</v>
      </c>
      <c r="G94" s="19" t="s">
        <v>125</v>
      </c>
      <c r="H94" s="19" t="s">
        <v>16</v>
      </c>
      <c r="I94" s="48" t="s">
        <v>139</v>
      </c>
      <c r="J94" s="19" t="s">
        <v>319</v>
      </c>
      <c r="K94" s="20" t="s">
        <v>320</v>
      </c>
      <c r="L94" s="43" t="s">
        <v>321</v>
      </c>
      <c r="M94" s="43">
        <v>13488200906</v>
      </c>
      <c r="N94" s="43" t="s">
        <v>322</v>
      </c>
      <c r="O94" s="43">
        <v>15191503866</v>
      </c>
    </row>
    <row r="95" spans="1:15" ht="21" customHeight="1">
      <c r="A95" s="43">
        <v>6</v>
      </c>
      <c r="B95" s="18" t="s">
        <v>215</v>
      </c>
      <c r="C95" s="18" t="s">
        <v>214</v>
      </c>
      <c r="D95" s="34">
        <v>7</v>
      </c>
      <c r="E95" s="34">
        <v>39</v>
      </c>
      <c r="F95" s="34">
        <v>74</v>
      </c>
      <c r="G95" s="19" t="s">
        <v>127</v>
      </c>
      <c r="H95" s="19" t="s">
        <v>210</v>
      </c>
      <c r="I95" s="48" t="s">
        <v>445</v>
      </c>
      <c r="J95" s="19" t="s">
        <v>323</v>
      </c>
      <c r="K95" s="20" t="s">
        <v>444</v>
      </c>
      <c r="L95" s="43" t="s">
        <v>323</v>
      </c>
      <c r="M95" s="43">
        <v>13772985123</v>
      </c>
      <c r="N95" s="43" t="s">
        <v>324</v>
      </c>
      <c r="O95" s="43">
        <v>13659155960</v>
      </c>
    </row>
    <row r="96" spans="1:15" ht="23.25" customHeight="1">
      <c r="A96" s="61" t="s">
        <v>541</v>
      </c>
      <c r="B96" s="61"/>
      <c r="C96" s="61"/>
      <c r="D96" s="34">
        <f>SUM(D90:D95)</f>
        <v>30</v>
      </c>
      <c r="E96" s="34">
        <f t="shared" ref="E96:F96" si="8">SUM(E90:E95)</f>
        <v>147</v>
      </c>
      <c r="F96" s="34">
        <f t="shared" si="8"/>
        <v>184</v>
      </c>
      <c r="G96" s="19"/>
      <c r="H96" s="19"/>
      <c r="I96" s="48"/>
      <c r="J96" s="19"/>
      <c r="K96" s="20"/>
      <c r="L96" s="43"/>
      <c r="M96" s="43"/>
      <c r="N96" s="43"/>
      <c r="O96" s="43"/>
    </row>
    <row r="97" spans="1:15" ht="23.25" customHeight="1">
      <c r="A97" s="58" t="s">
        <v>538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 ht="19.149999999999999" customHeight="1">
      <c r="A98" s="68" t="s">
        <v>564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ht="19.149999999999999" customHeight="1">
      <c r="A99" s="69" t="s">
        <v>0</v>
      </c>
      <c r="B99" s="69" t="s">
        <v>22</v>
      </c>
      <c r="C99" s="69" t="s">
        <v>67</v>
      </c>
      <c r="D99" s="70" t="s">
        <v>3</v>
      </c>
      <c r="E99" s="70"/>
      <c r="F99" s="70"/>
      <c r="G99" s="69" t="s">
        <v>4</v>
      </c>
      <c r="H99" s="69" t="s">
        <v>21</v>
      </c>
      <c r="I99" s="70" t="s">
        <v>6</v>
      </c>
      <c r="J99" s="70" t="s">
        <v>7</v>
      </c>
      <c r="K99" s="70"/>
      <c r="L99" s="70" t="s">
        <v>8</v>
      </c>
      <c r="M99" s="70"/>
      <c r="N99" s="70" t="s">
        <v>9</v>
      </c>
      <c r="O99" s="70"/>
    </row>
    <row r="100" spans="1:15" ht="19.149999999999999" customHeight="1">
      <c r="A100" s="69"/>
      <c r="B100" s="69"/>
      <c r="C100" s="69"/>
      <c r="D100" s="56" t="s">
        <v>442</v>
      </c>
      <c r="E100" s="56" t="s">
        <v>11</v>
      </c>
      <c r="F100" s="56" t="s">
        <v>470</v>
      </c>
      <c r="G100" s="69"/>
      <c r="H100" s="69"/>
      <c r="I100" s="70"/>
      <c r="J100" s="57" t="s">
        <v>55</v>
      </c>
      <c r="K100" s="57" t="s">
        <v>23</v>
      </c>
      <c r="L100" s="57" t="s">
        <v>27</v>
      </c>
      <c r="M100" s="57" t="s">
        <v>23</v>
      </c>
      <c r="N100" s="57" t="s">
        <v>27</v>
      </c>
      <c r="O100" s="57" t="s">
        <v>23</v>
      </c>
    </row>
    <row r="101" spans="1:15" ht="21" customHeight="1">
      <c r="A101" s="8">
        <v>1</v>
      </c>
      <c r="B101" s="18" t="s">
        <v>198</v>
      </c>
      <c r="C101" s="18" t="s">
        <v>68</v>
      </c>
      <c r="D101" s="34">
        <v>7</v>
      </c>
      <c r="E101" s="34">
        <v>25</v>
      </c>
      <c r="F101" s="34">
        <v>33</v>
      </c>
      <c r="G101" s="19" t="s">
        <v>127</v>
      </c>
      <c r="H101" s="19" t="s">
        <v>16</v>
      </c>
      <c r="I101" s="49" t="s">
        <v>341</v>
      </c>
      <c r="J101" s="19" t="s">
        <v>342</v>
      </c>
      <c r="K101" s="19" t="s">
        <v>343</v>
      </c>
      <c r="L101" s="19" t="s">
        <v>344</v>
      </c>
      <c r="M101" s="19">
        <v>15991325293</v>
      </c>
      <c r="N101" s="19" t="s">
        <v>345</v>
      </c>
      <c r="O101" s="19">
        <v>15332666123</v>
      </c>
    </row>
    <row r="102" spans="1:15" ht="21" customHeight="1">
      <c r="A102" s="8">
        <v>2</v>
      </c>
      <c r="B102" s="18" t="s">
        <v>130</v>
      </c>
      <c r="C102" s="18" t="s">
        <v>131</v>
      </c>
      <c r="D102" s="34">
        <v>2</v>
      </c>
      <c r="E102" s="34">
        <v>9</v>
      </c>
      <c r="F102" s="34">
        <v>23</v>
      </c>
      <c r="G102" s="19" t="s">
        <v>125</v>
      </c>
      <c r="H102" s="19" t="s">
        <v>16</v>
      </c>
      <c r="I102" s="21" t="s">
        <v>341</v>
      </c>
      <c r="J102" s="19" t="s">
        <v>342</v>
      </c>
      <c r="K102" s="19">
        <v>13474202743</v>
      </c>
      <c r="L102" s="19" t="s">
        <v>344</v>
      </c>
      <c r="M102" s="19">
        <v>15991325293</v>
      </c>
      <c r="N102" s="19" t="s">
        <v>345</v>
      </c>
      <c r="O102" s="19">
        <v>15332666123</v>
      </c>
    </row>
    <row r="103" spans="1:15" ht="21" customHeight="1">
      <c r="A103" s="8">
        <v>3</v>
      </c>
      <c r="B103" s="18" t="s">
        <v>121</v>
      </c>
      <c r="C103" s="18" t="s">
        <v>69</v>
      </c>
      <c r="D103" s="34">
        <v>2</v>
      </c>
      <c r="E103" s="34">
        <v>8</v>
      </c>
      <c r="F103" s="34">
        <v>12</v>
      </c>
      <c r="G103" s="19" t="s">
        <v>129</v>
      </c>
      <c r="H103" s="19" t="s">
        <v>16</v>
      </c>
      <c r="I103" s="49" t="s">
        <v>346</v>
      </c>
      <c r="J103" s="19" t="s">
        <v>347</v>
      </c>
      <c r="K103" s="19">
        <v>13891505607</v>
      </c>
      <c r="L103" s="19" t="s">
        <v>348</v>
      </c>
      <c r="M103" s="19">
        <v>15991158233</v>
      </c>
      <c r="N103" s="19" t="s">
        <v>349</v>
      </c>
      <c r="O103" s="19">
        <v>15129617923</v>
      </c>
    </row>
    <row r="104" spans="1:15" ht="21" customHeight="1">
      <c r="A104" s="8">
        <v>4</v>
      </c>
      <c r="B104" s="18" t="s">
        <v>142</v>
      </c>
      <c r="C104" s="18" t="s">
        <v>70</v>
      </c>
      <c r="D104" s="34">
        <v>4</v>
      </c>
      <c r="E104" s="34">
        <v>17</v>
      </c>
      <c r="F104" s="34">
        <v>13</v>
      </c>
      <c r="G104" s="19" t="s">
        <v>129</v>
      </c>
      <c r="H104" s="19" t="s">
        <v>16</v>
      </c>
      <c r="I104" s="49" t="s">
        <v>350</v>
      </c>
      <c r="J104" s="19" t="s">
        <v>351</v>
      </c>
      <c r="K104" s="19">
        <v>13891569965</v>
      </c>
      <c r="L104" s="19" t="s">
        <v>352</v>
      </c>
      <c r="M104" s="19">
        <v>15291513885</v>
      </c>
      <c r="N104" s="19" t="s">
        <v>353</v>
      </c>
      <c r="O104" s="19">
        <v>13509152676</v>
      </c>
    </row>
    <row r="105" spans="1:15" ht="21" customHeight="1">
      <c r="A105" s="8">
        <v>5</v>
      </c>
      <c r="B105" s="18" t="s">
        <v>122</v>
      </c>
      <c r="C105" s="18" t="s">
        <v>71</v>
      </c>
      <c r="D105" s="34">
        <v>29</v>
      </c>
      <c r="E105" s="34">
        <v>205</v>
      </c>
      <c r="F105" s="34">
        <v>115</v>
      </c>
      <c r="G105" s="19" t="s">
        <v>127</v>
      </c>
      <c r="H105" s="19" t="s">
        <v>16</v>
      </c>
      <c r="I105" s="49" t="s">
        <v>354</v>
      </c>
      <c r="J105" s="19" t="s">
        <v>355</v>
      </c>
      <c r="K105" s="19">
        <v>15991480608</v>
      </c>
      <c r="L105" s="19" t="s">
        <v>355</v>
      </c>
      <c r="M105" s="19">
        <v>15991480608</v>
      </c>
      <c r="N105" s="19" t="s">
        <v>356</v>
      </c>
      <c r="O105" s="19">
        <v>15991330658</v>
      </c>
    </row>
    <row r="106" spans="1:15" ht="21" customHeight="1">
      <c r="A106" s="8">
        <v>6</v>
      </c>
      <c r="B106" s="18" t="s">
        <v>123</v>
      </c>
      <c r="C106" s="18" t="s">
        <v>72</v>
      </c>
      <c r="D106" s="34">
        <v>8</v>
      </c>
      <c r="E106" s="34">
        <v>33</v>
      </c>
      <c r="F106" s="34">
        <v>43</v>
      </c>
      <c r="G106" s="19" t="s">
        <v>129</v>
      </c>
      <c r="H106" s="19" t="s">
        <v>16</v>
      </c>
      <c r="I106" s="49" t="s">
        <v>357</v>
      </c>
      <c r="J106" s="19" t="s">
        <v>358</v>
      </c>
      <c r="K106" s="19">
        <v>18840352556</v>
      </c>
      <c r="L106" s="19" t="s">
        <v>359</v>
      </c>
      <c r="M106" s="19">
        <v>13992591972</v>
      </c>
      <c r="N106" s="19" t="s">
        <v>360</v>
      </c>
      <c r="O106" s="19">
        <v>15709250191</v>
      </c>
    </row>
    <row r="107" spans="1:15" ht="21" customHeight="1">
      <c r="A107" s="8">
        <v>7</v>
      </c>
      <c r="B107" s="18" t="s">
        <v>124</v>
      </c>
      <c r="C107" s="18" t="s">
        <v>73</v>
      </c>
      <c r="D107" s="34">
        <v>1</v>
      </c>
      <c r="E107" s="34">
        <v>2</v>
      </c>
      <c r="F107" s="34">
        <v>8</v>
      </c>
      <c r="G107" s="19" t="s">
        <v>129</v>
      </c>
      <c r="H107" s="19" t="s">
        <v>16</v>
      </c>
      <c r="I107" s="49" t="s">
        <v>361</v>
      </c>
      <c r="J107" s="19" t="s">
        <v>362</v>
      </c>
      <c r="K107" s="19">
        <v>18891554136</v>
      </c>
      <c r="L107" s="19" t="s">
        <v>363</v>
      </c>
      <c r="M107" s="19">
        <v>15909173156</v>
      </c>
      <c r="N107" s="19" t="s">
        <v>364</v>
      </c>
      <c r="O107" s="19">
        <v>13772980908</v>
      </c>
    </row>
    <row r="108" spans="1:15" ht="21" customHeight="1">
      <c r="A108" s="64" t="s">
        <v>541</v>
      </c>
      <c r="B108" s="64"/>
      <c r="C108" s="64"/>
      <c r="D108" s="34">
        <f>SUM(D101:D107)</f>
        <v>53</v>
      </c>
      <c r="E108" s="34">
        <f t="shared" ref="E108:F108" si="9">SUM(E101:E107)</f>
        <v>299</v>
      </c>
      <c r="F108" s="34">
        <f t="shared" si="9"/>
        <v>247</v>
      </c>
      <c r="G108" s="19"/>
      <c r="H108" s="19"/>
      <c r="I108" s="49"/>
      <c r="J108" s="19"/>
      <c r="K108" s="19"/>
      <c r="L108" s="19"/>
      <c r="M108" s="19"/>
      <c r="N108" s="19"/>
      <c r="O108" s="19"/>
    </row>
    <row r="109" spans="1:15" ht="19.149999999999999" customHeight="1">
      <c r="A109" s="58" t="s">
        <v>539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ht="19.149999999999999" customHeight="1">
      <c r="A110" s="66" t="s">
        <v>565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</row>
    <row r="111" spans="1:15" ht="14.25" customHeight="1">
      <c r="A111" s="67" t="s">
        <v>0</v>
      </c>
      <c r="B111" s="67" t="s">
        <v>22</v>
      </c>
      <c r="C111" s="67" t="s">
        <v>2</v>
      </c>
      <c r="D111" s="67" t="s">
        <v>3</v>
      </c>
      <c r="E111" s="67"/>
      <c r="F111" s="67"/>
      <c r="G111" s="67" t="s">
        <v>30</v>
      </c>
      <c r="H111" s="67" t="s">
        <v>31</v>
      </c>
      <c r="I111" s="67" t="s">
        <v>6</v>
      </c>
      <c r="J111" s="67" t="s">
        <v>7</v>
      </c>
      <c r="K111" s="67"/>
      <c r="L111" s="67" t="s">
        <v>8</v>
      </c>
      <c r="M111" s="67"/>
      <c r="N111" s="67" t="s">
        <v>9</v>
      </c>
      <c r="O111" s="67"/>
    </row>
    <row r="112" spans="1:15" ht="15.75" customHeight="1">
      <c r="A112" s="67"/>
      <c r="B112" s="67"/>
      <c r="C112" s="67"/>
      <c r="D112" s="47" t="s">
        <v>10</v>
      </c>
      <c r="E112" s="47" t="s">
        <v>11</v>
      </c>
      <c r="F112" s="47" t="s">
        <v>12</v>
      </c>
      <c r="G112" s="67"/>
      <c r="H112" s="67"/>
      <c r="I112" s="67"/>
      <c r="J112" s="39" t="s">
        <v>27</v>
      </c>
      <c r="K112" s="47" t="s">
        <v>74</v>
      </c>
      <c r="L112" s="39" t="s">
        <v>27</v>
      </c>
      <c r="M112" s="47" t="s">
        <v>74</v>
      </c>
      <c r="N112" s="47" t="s">
        <v>27</v>
      </c>
      <c r="O112" s="47" t="s">
        <v>74</v>
      </c>
    </row>
    <row r="113" spans="1:15" ht="17.25" customHeight="1">
      <c r="A113" s="8">
        <v>1</v>
      </c>
      <c r="B113" s="18" t="s">
        <v>154</v>
      </c>
      <c r="C113" s="18" t="s">
        <v>76</v>
      </c>
      <c r="D113" s="34">
        <v>2</v>
      </c>
      <c r="E113" s="34">
        <v>7</v>
      </c>
      <c r="F113" s="34">
        <v>14</v>
      </c>
      <c r="G113" s="19" t="s">
        <v>144</v>
      </c>
      <c r="H113" s="19" t="s">
        <v>16</v>
      </c>
      <c r="I113" s="16" t="s">
        <v>155</v>
      </c>
      <c r="J113" s="19" t="s">
        <v>385</v>
      </c>
      <c r="K113" s="20" t="s">
        <v>386</v>
      </c>
      <c r="L113" s="8" t="s">
        <v>552</v>
      </c>
      <c r="M113" s="40" t="s">
        <v>387</v>
      </c>
      <c r="N113" s="8" t="s">
        <v>388</v>
      </c>
      <c r="O113" s="8">
        <v>13992552015</v>
      </c>
    </row>
    <row r="114" spans="1:15" ht="17.25" customHeight="1">
      <c r="A114" s="8">
        <v>2</v>
      </c>
      <c r="B114" s="18" t="s">
        <v>154</v>
      </c>
      <c r="C114" s="18" t="s">
        <v>77</v>
      </c>
      <c r="D114" s="34">
        <v>1</v>
      </c>
      <c r="E114" s="34">
        <v>2</v>
      </c>
      <c r="F114" s="34">
        <v>4</v>
      </c>
      <c r="G114" s="19" t="s">
        <v>144</v>
      </c>
      <c r="H114" s="19" t="s">
        <v>16</v>
      </c>
      <c r="I114" s="16" t="s">
        <v>155</v>
      </c>
      <c r="J114" s="19" t="s">
        <v>388</v>
      </c>
      <c r="K114" s="20" t="s">
        <v>389</v>
      </c>
      <c r="L114" s="8" t="s">
        <v>552</v>
      </c>
      <c r="M114" s="40" t="s">
        <v>387</v>
      </c>
      <c r="N114" s="8" t="s">
        <v>388</v>
      </c>
      <c r="O114" s="8">
        <v>13992552015</v>
      </c>
    </row>
    <row r="115" spans="1:15" ht="17.25" customHeight="1">
      <c r="A115" s="8">
        <v>3</v>
      </c>
      <c r="B115" s="18" t="s">
        <v>156</v>
      </c>
      <c r="C115" s="18" t="s">
        <v>78</v>
      </c>
      <c r="D115" s="34">
        <v>2</v>
      </c>
      <c r="E115" s="34">
        <v>8</v>
      </c>
      <c r="F115" s="34">
        <v>15</v>
      </c>
      <c r="G115" s="19" t="s">
        <v>144</v>
      </c>
      <c r="H115" s="19" t="s">
        <v>16</v>
      </c>
      <c r="I115" s="16" t="s">
        <v>157</v>
      </c>
      <c r="J115" s="19" t="s">
        <v>390</v>
      </c>
      <c r="K115" s="20" t="s">
        <v>391</v>
      </c>
      <c r="L115" s="8" t="s">
        <v>552</v>
      </c>
      <c r="M115" s="40" t="s">
        <v>387</v>
      </c>
      <c r="N115" s="8" t="s">
        <v>392</v>
      </c>
      <c r="O115" s="8">
        <v>15129357009</v>
      </c>
    </row>
    <row r="116" spans="1:15" ht="17.25" customHeight="1">
      <c r="A116" s="8">
        <v>4</v>
      </c>
      <c r="B116" s="18" t="s">
        <v>158</v>
      </c>
      <c r="C116" s="18" t="s">
        <v>48</v>
      </c>
      <c r="D116" s="34">
        <v>1</v>
      </c>
      <c r="E116" s="34">
        <v>5</v>
      </c>
      <c r="F116" s="34">
        <v>5</v>
      </c>
      <c r="G116" s="19" t="s">
        <v>144</v>
      </c>
      <c r="H116" s="19" t="s">
        <v>16</v>
      </c>
      <c r="I116" s="16" t="s">
        <v>155</v>
      </c>
      <c r="J116" s="19" t="s">
        <v>393</v>
      </c>
      <c r="K116" s="20" t="s">
        <v>394</v>
      </c>
      <c r="L116" s="8" t="s">
        <v>552</v>
      </c>
      <c r="M116" s="40" t="s">
        <v>387</v>
      </c>
      <c r="N116" s="8" t="s">
        <v>392</v>
      </c>
      <c r="O116" s="8">
        <v>15129357009</v>
      </c>
    </row>
    <row r="117" spans="1:15" ht="17.25" customHeight="1">
      <c r="A117" s="8">
        <v>5</v>
      </c>
      <c r="B117" s="18" t="s">
        <v>159</v>
      </c>
      <c r="C117" s="18" t="s">
        <v>79</v>
      </c>
      <c r="D117" s="34">
        <v>1</v>
      </c>
      <c r="E117" s="34">
        <v>2</v>
      </c>
      <c r="F117" s="34">
        <v>15</v>
      </c>
      <c r="G117" s="19" t="s">
        <v>144</v>
      </c>
      <c r="H117" s="19" t="s">
        <v>16</v>
      </c>
      <c r="I117" s="16" t="s">
        <v>160</v>
      </c>
      <c r="J117" s="19" t="s">
        <v>395</v>
      </c>
      <c r="K117" s="20" t="s">
        <v>396</v>
      </c>
      <c r="L117" s="8" t="s">
        <v>397</v>
      </c>
      <c r="M117" s="8">
        <v>18991522991</v>
      </c>
      <c r="N117" s="8" t="s">
        <v>398</v>
      </c>
      <c r="O117" s="8">
        <v>13629255205</v>
      </c>
    </row>
    <row r="118" spans="1:15" ht="17.25" customHeight="1">
      <c r="A118" s="8">
        <v>6</v>
      </c>
      <c r="B118" s="18" t="s">
        <v>161</v>
      </c>
      <c r="C118" s="46" t="s">
        <v>80</v>
      </c>
      <c r="D118" s="34">
        <v>1</v>
      </c>
      <c r="E118" s="34">
        <v>3</v>
      </c>
      <c r="F118" s="34">
        <v>3</v>
      </c>
      <c r="G118" s="19" t="s">
        <v>144</v>
      </c>
      <c r="H118" s="19" t="s">
        <v>16</v>
      </c>
      <c r="I118" s="16" t="s">
        <v>162</v>
      </c>
      <c r="J118" s="19" t="s">
        <v>399</v>
      </c>
      <c r="K118" s="20" t="s">
        <v>400</v>
      </c>
      <c r="L118" s="8" t="s">
        <v>397</v>
      </c>
      <c r="M118" s="8">
        <v>18991522991</v>
      </c>
      <c r="N118" s="8" t="s">
        <v>398</v>
      </c>
      <c r="O118" s="8">
        <v>13629255205</v>
      </c>
    </row>
    <row r="119" spans="1:15" ht="17.25" customHeight="1">
      <c r="A119" s="8">
        <v>7</v>
      </c>
      <c r="B119" s="46" t="s">
        <v>216</v>
      </c>
      <c r="C119" s="46" t="s">
        <v>217</v>
      </c>
      <c r="D119" s="34">
        <v>7</v>
      </c>
      <c r="E119" s="34">
        <v>44</v>
      </c>
      <c r="F119" s="34">
        <v>25</v>
      </c>
      <c r="G119" s="19" t="s">
        <v>125</v>
      </c>
      <c r="H119" s="19" t="s">
        <v>16</v>
      </c>
      <c r="I119" s="16" t="s">
        <v>440</v>
      </c>
      <c r="J119" s="19" t="s">
        <v>426</v>
      </c>
      <c r="K119" s="19" t="s">
        <v>427</v>
      </c>
      <c r="L119" s="8" t="s">
        <v>397</v>
      </c>
      <c r="M119" s="8">
        <v>18991522991</v>
      </c>
      <c r="N119" s="8" t="s">
        <v>398</v>
      </c>
      <c r="O119" s="8">
        <v>13629255205</v>
      </c>
    </row>
    <row r="120" spans="1:15" ht="17.25" customHeight="1">
      <c r="A120" s="8">
        <v>8</v>
      </c>
      <c r="B120" s="18" t="s">
        <v>165</v>
      </c>
      <c r="C120" s="46" t="s">
        <v>82</v>
      </c>
      <c r="D120" s="34">
        <v>1</v>
      </c>
      <c r="E120" s="34">
        <v>5</v>
      </c>
      <c r="F120" s="34">
        <v>9</v>
      </c>
      <c r="G120" s="19" t="s">
        <v>166</v>
      </c>
      <c r="H120" s="19" t="s">
        <v>16</v>
      </c>
      <c r="I120" s="16" t="s">
        <v>167</v>
      </c>
      <c r="J120" s="19" t="s">
        <v>405</v>
      </c>
      <c r="K120" s="20" t="s">
        <v>406</v>
      </c>
      <c r="L120" s="8" t="s">
        <v>553</v>
      </c>
      <c r="M120" s="8">
        <v>18220450023</v>
      </c>
      <c r="N120" s="8" t="s">
        <v>407</v>
      </c>
      <c r="O120" s="8">
        <v>13891581541</v>
      </c>
    </row>
    <row r="121" spans="1:15" ht="17.25" customHeight="1">
      <c r="A121" s="8">
        <v>9</v>
      </c>
      <c r="B121" s="49" t="s">
        <v>165</v>
      </c>
      <c r="C121" s="49" t="s">
        <v>183</v>
      </c>
      <c r="D121" s="8">
        <v>1</v>
      </c>
      <c r="E121" s="8">
        <v>2</v>
      </c>
      <c r="F121" s="8">
        <v>8</v>
      </c>
      <c r="G121" s="41" t="s">
        <v>144</v>
      </c>
      <c r="H121" s="19" t="s">
        <v>16</v>
      </c>
      <c r="I121" s="16" t="s">
        <v>182</v>
      </c>
      <c r="J121" s="34" t="s">
        <v>439</v>
      </c>
      <c r="K121" s="34">
        <v>13571454365</v>
      </c>
      <c r="L121" s="8" t="s">
        <v>553</v>
      </c>
      <c r="M121" s="8">
        <v>18220450023</v>
      </c>
      <c r="N121" s="8" t="s">
        <v>407</v>
      </c>
      <c r="O121" s="8">
        <v>13891581541</v>
      </c>
    </row>
    <row r="122" spans="1:15" ht="17.25" customHeight="1">
      <c r="A122" s="8">
        <v>10</v>
      </c>
      <c r="B122" s="18" t="s">
        <v>172</v>
      </c>
      <c r="C122" s="18" t="s">
        <v>85</v>
      </c>
      <c r="D122" s="34">
        <v>2</v>
      </c>
      <c r="E122" s="34">
        <v>5</v>
      </c>
      <c r="F122" s="34">
        <v>11</v>
      </c>
      <c r="G122" s="19" t="s">
        <v>144</v>
      </c>
      <c r="H122" s="19" t="s">
        <v>16</v>
      </c>
      <c r="I122" s="16" t="s">
        <v>140</v>
      </c>
      <c r="J122" s="19" t="s">
        <v>416</v>
      </c>
      <c r="K122" s="20" t="s">
        <v>417</v>
      </c>
      <c r="L122" s="8" t="s">
        <v>418</v>
      </c>
      <c r="M122" s="8">
        <v>18091538399</v>
      </c>
      <c r="N122" s="40" t="s">
        <v>419</v>
      </c>
      <c r="O122" s="40" t="s">
        <v>420</v>
      </c>
    </row>
    <row r="123" spans="1:15" ht="17.25" customHeight="1">
      <c r="A123" s="8">
        <v>11</v>
      </c>
      <c r="B123" s="18" t="s">
        <v>173</v>
      </c>
      <c r="C123" s="18" t="s">
        <v>86</v>
      </c>
      <c r="D123" s="34">
        <v>5</v>
      </c>
      <c r="E123" s="34">
        <v>17</v>
      </c>
      <c r="F123" s="34">
        <v>16</v>
      </c>
      <c r="G123" s="19" t="s">
        <v>144</v>
      </c>
      <c r="H123" s="19" t="s">
        <v>16</v>
      </c>
      <c r="I123" s="16" t="s">
        <v>174</v>
      </c>
      <c r="J123" s="19" t="s">
        <v>421</v>
      </c>
      <c r="K123" s="20" t="s">
        <v>422</v>
      </c>
      <c r="L123" s="8" t="s">
        <v>418</v>
      </c>
      <c r="M123" s="8">
        <v>18091538399</v>
      </c>
      <c r="N123" s="40" t="s">
        <v>419</v>
      </c>
      <c r="O123" s="40" t="s">
        <v>420</v>
      </c>
    </row>
    <row r="124" spans="1:15" ht="17.25" customHeight="1">
      <c r="A124" s="8">
        <v>12</v>
      </c>
      <c r="B124" s="18" t="s">
        <v>175</v>
      </c>
      <c r="C124" s="18" t="s">
        <v>87</v>
      </c>
      <c r="D124" s="34">
        <v>46</v>
      </c>
      <c r="E124" s="34">
        <v>232</v>
      </c>
      <c r="F124" s="34">
        <v>301</v>
      </c>
      <c r="G124" s="19" t="s">
        <v>166</v>
      </c>
      <c r="H124" s="19" t="s">
        <v>16</v>
      </c>
      <c r="I124" s="16" t="s">
        <v>176</v>
      </c>
      <c r="J124" s="19" t="s">
        <v>419</v>
      </c>
      <c r="K124" s="40" t="s">
        <v>420</v>
      </c>
      <c r="L124" s="8" t="s">
        <v>418</v>
      </c>
      <c r="M124" s="8">
        <v>18091538399</v>
      </c>
      <c r="N124" s="19" t="s">
        <v>423</v>
      </c>
      <c r="O124" s="20" t="s">
        <v>424</v>
      </c>
    </row>
    <row r="125" spans="1:15" ht="17.25" customHeight="1">
      <c r="A125" s="8">
        <v>13</v>
      </c>
      <c r="B125" s="18" t="s">
        <v>172</v>
      </c>
      <c r="C125" s="46" t="s">
        <v>88</v>
      </c>
      <c r="D125" s="34">
        <v>5</v>
      </c>
      <c r="E125" s="34">
        <v>17</v>
      </c>
      <c r="F125" s="34">
        <v>55</v>
      </c>
      <c r="G125" s="19" t="s">
        <v>125</v>
      </c>
      <c r="H125" s="19" t="s">
        <v>16</v>
      </c>
      <c r="I125" s="16" t="s">
        <v>177</v>
      </c>
      <c r="J125" s="19" t="s">
        <v>425</v>
      </c>
      <c r="K125" s="40">
        <v>13772987487</v>
      </c>
      <c r="L125" s="8" t="s">
        <v>418</v>
      </c>
      <c r="M125" s="8">
        <v>18091538399</v>
      </c>
      <c r="N125" s="40" t="s">
        <v>419</v>
      </c>
      <c r="O125" s="40" t="s">
        <v>420</v>
      </c>
    </row>
    <row r="126" spans="1:15" ht="17.25" customHeight="1">
      <c r="A126" s="8">
        <v>14</v>
      </c>
      <c r="B126" s="18" t="s">
        <v>178</v>
      </c>
      <c r="C126" s="18" t="s">
        <v>89</v>
      </c>
      <c r="D126" s="34">
        <v>4</v>
      </c>
      <c r="E126" s="34">
        <v>7</v>
      </c>
      <c r="F126" s="34">
        <v>12</v>
      </c>
      <c r="G126" s="19" t="s">
        <v>144</v>
      </c>
      <c r="H126" s="19" t="s">
        <v>16</v>
      </c>
      <c r="I126" s="16" t="s">
        <v>167</v>
      </c>
      <c r="J126" s="19" t="s">
        <v>423</v>
      </c>
      <c r="K126" s="20" t="s">
        <v>428</v>
      </c>
      <c r="L126" s="8" t="s">
        <v>418</v>
      </c>
      <c r="M126" s="8">
        <v>18091538399</v>
      </c>
      <c r="N126" s="40" t="s">
        <v>419</v>
      </c>
      <c r="O126" s="40" t="s">
        <v>420</v>
      </c>
    </row>
    <row r="127" spans="1:15" ht="17.25" customHeight="1">
      <c r="A127" s="8">
        <v>15</v>
      </c>
      <c r="B127" s="49" t="s">
        <v>443</v>
      </c>
      <c r="C127" s="49" t="s">
        <v>181</v>
      </c>
      <c r="D127" s="8">
        <v>2</v>
      </c>
      <c r="E127" s="8">
        <v>35</v>
      </c>
      <c r="F127" s="8">
        <v>18</v>
      </c>
      <c r="G127" s="41" t="s">
        <v>125</v>
      </c>
      <c r="H127" s="19" t="s">
        <v>16</v>
      </c>
      <c r="I127" s="16" t="s">
        <v>182</v>
      </c>
      <c r="J127" s="8" t="s">
        <v>434</v>
      </c>
      <c r="K127" s="8">
        <v>15291519949</v>
      </c>
      <c r="L127" s="8" t="s">
        <v>435</v>
      </c>
      <c r="M127" s="40" t="s">
        <v>436</v>
      </c>
      <c r="N127" s="40" t="s">
        <v>437</v>
      </c>
      <c r="O127" s="40" t="s">
        <v>438</v>
      </c>
    </row>
    <row r="128" spans="1:15" ht="17.25" customHeight="1">
      <c r="A128" s="8">
        <v>16</v>
      </c>
      <c r="B128" s="49" t="s">
        <v>218</v>
      </c>
      <c r="C128" s="49" t="s">
        <v>220</v>
      </c>
      <c r="D128" s="8">
        <v>1</v>
      </c>
      <c r="E128" s="8">
        <v>5</v>
      </c>
      <c r="F128" s="8">
        <v>4</v>
      </c>
      <c r="G128" s="41" t="s">
        <v>125</v>
      </c>
      <c r="H128" s="19" t="s">
        <v>16</v>
      </c>
      <c r="I128" s="16" t="s">
        <v>259</v>
      </c>
      <c r="J128" s="34" t="s">
        <v>401</v>
      </c>
      <c r="K128" s="8">
        <v>15929536199</v>
      </c>
      <c r="L128" s="8" t="s">
        <v>435</v>
      </c>
      <c r="M128" s="40" t="s">
        <v>436</v>
      </c>
      <c r="N128" s="40" t="s">
        <v>437</v>
      </c>
      <c r="O128" s="40" t="s">
        <v>438</v>
      </c>
    </row>
    <row r="129" spans="1:15" ht="17.25" customHeight="1">
      <c r="A129" s="8">
        <v>17</v>
      </c>
      <c r="B129" s="49" t="s">
        <v>219</v>
      </c>
      <c r="C129" s="49" t="s">
        <v>221</v>
      </c>
      <c r="D129" s="8">
        <v>7</v>
      </c>
      <c r="E129" s="8">
        <v>31</v>
      </c>
      <c r="F129" s="8">
        <v>28</v>
      </c>
      <c r="G129" s="41" t="s">
        <v>127</v>
      </c>
      <c r="H129" s="19" t="s">
        <v>16</v>
      </c>
      <c r="I129" s="16" t="s">
        <v>441</v>
      </c>
      <c r="J129" s="8" t="s">
        <v>434</v>
      </c>
      <c r="K129" s="8">
        <v>15291519949</v>
      </c>
      <c r="L129" s="8" t="s">
        <v>435</v>
      </c>
      <c r="M129" s="40" t="s">
        <v>436</v>
      </c>
      <c r="N129" s="40" t="s">
        <v>437</v>
      </c>
      <c r="O129" s="40" t="s">
        <v>438</v>
      </c>
    </row>
    <row r="130" spans="1:15" ht="17.25" customHeight="1">
      <c r="A130" s="8">
        <v>18</v>
      </c>
      <c r="B130" s="18" t="s">
        <v>179</v>
      </c>
      <c r="C130" s="46" t="s">
        <v>90</v>
      </c>
      <c r="D130" s="34">
        <v>1</v>
      </c>
      <c r="E130" s="34">
        <v>5</v>
      </c>
      <c r="F130" s="34">
        <v>5</v>
      </c>
      <c r="G130" s="19" t="s">
        <v>222</v>
      </c>
      <c r="H130" s="19" t="s">
        <v>16</v>
      </c>
      <c r="I130" s="16" t="s">
        <v>180</v>
      </c>
      <c r="J130" s="19" t="s">
        <v>429</v>
      </c>
      <c r="K130" s="20" t="s">
        <v>430</v>
      </c>
      <c r="L130" s="8" t="s">
        <v>554</v>
      </c>
      <c r="M130" s="40" t="s">
        <v>431</v>
      </c>
      <c r="N130" s="40" t="s">
        <v>432</v>
      </c>
      <c r="O130" s="40" t="s">
        <v>433</v>
      </c>
    </row>
    <row r="131" spans="1:15" ht="17.25" customHeight="1">
      <c r="A131" s="8">
        <v>19</v>
      </c>
      <c r="B131" s="18" t="s">
        <v>152</v>
      </c>
      <c r="C131" s="18" t="s">
        <v>75</v>
      </c>
      <c r="D131" s="34">
        <v>1</v>
      </c>
      <c r="E131" s="34">
        <v>5</v>
      </c>
      <c r="F131" s="34">
        <v>12</v>
      </c>
      <c r="G131" s="19" t="s">
        <v>144</v>
      </c>
      <c r="H131" s="19" t="s">
        <v>16</v>
      </c>
      <c r="I131" s="16" t="s">
        <v>153</v>
      </c>
      <c r="J131" s="19" t="s">
        <v>381</v>
      </c>
      <c r="K131" s="20" t="s">
        <v>382</v>
      </c>
      <c r="L131" s="8" t="s">
        <v>383</v>
      </c>
      <c r="M131" s="8">
        <v>18220501945</v>
      </c>
      <c r="N131" s="8" t="s">
        <v>384</v>
      </c>
      <c r="O131" s="8">
        <v>13359153155</v>
      </c>
    </row>
    <row r="132" spans="1:15" ht="17.25" customHeight="1">
      <c r="A132" s="8">
        <v>20</v>
      </c>
      <c r="B132" s="18" t="s">
        <v>163</v>
      </c>
      <c r="C132" s="18" t="s">
        <v>81</v>
      </c>
      <c r="D132" s="34">
        <v>7</v>
      </c>
      <c r="E132" s="34">
        <v>32</v>
      </c>
      <c r="F132" s="34">
        <v>23</v>
      </c>
      <c r="G132" s="19" t="s">
        <v>125</v>
      </c>
      <c r="H132" s="19" t="s">
        <v>16</v>
      </c>
      <c r="I132" s="16" t="s">
        <v>164</v>
      </c>
      <c r="J132" s="19" t="s">
        <v>401</v>
      </c>
      <c r="K132" s="20" t="s">
        <v>402</v>
      </c>
      <c r="L132" s="8" t="s">
        <v>403</v>
      </c>
      <c r="M132" s="8">
        <v>15829457576</v>
      </c>
      <c r="N132" s="8" t="s">
        <v>404</v>
      </c>
      <c r="O132" s="8">
        <v>15909176215</v>
      </c>
    </row>
    <row r="133" spans="1:15" ht="17.25" customHeight="1">
      <c r="A133" s="8">
        <v>21</v>
      </c>
      <c r="B133" s="18" t="s">
        <v>168</v>
      </c>
      <c r="C133" s="18" t="s">
        <v>83</v>
      </c>
      <c r="D133" s="34">
        <v>2</v>
      </c>
      <c r="E133" s="34">
        <v>3</v>
      </c>
      <c r="F133" s="34">
        <v>8</v>
      </c>
      <c r="G133" s="19" t="s">
        <v>144</v>
      </c>
      <c r="H133" s="19" t="s">
        <v>16</v>
      </c>
      <c r="I133" s="16" t="s">
        <v>169</v>
      </c>
      <c r="J133" s="19" t="s">
        <v>408</v>
      </c>
      <c r="K133" s="20" t="s">
        <v>409</v>
      </c>
      <c r="L133" s="8" t="s">
        <v>410</v>
      </c>
      <c r="M133" s="8">
        <v>13022935580</v>
      </c>
      <c r="N133" s="8" t="s">
        <v>411</v>
      </c>
      <c r="O133" s="8">
        <v>13991510186</v>
      </c>
    </row>
    <row r="134" spans="1:15" ht="17.25" customHeight="1">
      <c r="A134" s="8">
        <v>22</v>
      </c>
      <c r="B134" s="18" t="s">
        <v>170</v>
      </c>
      <c r="C134" s="18" t="s">
        <v>84</v>
      </c>
      <c r="D134" s="34">
        <v>2</v>
      </c>
      <c r="E134" s="34">
        <v>7</v>
      </c>
      <c r="F134" s="34">
        <v>6</v>
      </c>
      <c r="G134" s="19" t="s">
        <v>144</v>
      </c>
      <c r="H134" s="19" t="s">
        <v>16</v>
      </c>
      <c r="I134" s="16" t="s">
        <v>171</v>
      </c>
      <c r="J134" s="19" t="s">
        <v>555</v>
      </c>
      <c r="K134" s="20" t="s">
        <v>412</v>
      </c>
      <c r="L134" s="8" t="s">
        <v>413</v>
      </c>
      <c r="M134" s="8">
        <v>13992506063</v>
      </c>
      <c r="N134" s="40" t="s">
        <v>414</v>
      </c>
      <c r="O134" s="40" t="s">
        <v>415</v>
      </c>
    </row>
    <row r="135" spans="1:15" ht="19.149999999999999" customHeight="1">
      <c r="A135" s="64" t="s">
        <v>543</v>
      </c>
      <c r="B135" s="64"/>
      <c r="C135" s="64"/>
      <c r="D135" s="34">
        <f>SUM(D113:D134)</f>
        <v>102</v>
      </c>
      <c r="E135" s="34">
        <f t="shared" ref="E135:F135" si="10">SUM(E113:E134)</f>
        <v>479</v>
      </c>
      <c r="F135" s="34">
        <f t="shared" si="10"/>
        <v>597</v>
      </c>
      <c r="G135" s="19"/>
      <c r="H135" s="19"/>
      <c r="I135" s="16"/>
      <c r="J135" s="19"/>
      <c r="K135" s="20"/>
      <c r="L135" s="8"/>
      <c r="M135" s="8"/>
      <c r="N135" s="40"/>
      <c r="O135" s="40"/>
    </row>
    <row r="136" spans="1:15" ht="19.149999999999999" customHeight="1">
      <c r="A136" s="58" t="s">
        <v>560</v>
      </c>
      <c r="B136" s="58"/>
      <c r="C136" s="58"/>
      <c r="D136" s="51">
        <f>D135+D108+D96+D85+D74+D59+D45+D36+D28+D13</f>
        <v>408</v>
      </c>
      <c r="E136" s="51">
        <f t="shared" ref="E136:F136" si="11">E135+E108+E96+E85+E74+E59+E45+E36+E28+E13</f>
        <v>1803</v>
      </c>
      <c r="F136" s="51">
        <f t="shared" si="11"/>
        <v>2307</v>
      </c>
      <c r="G136" s="30"/>
      <c r="H136" s="30"/>
      <c r="I136" s="30"/>
      <c r="J136" s="30"/>
      <c r="K136" s="30"/>
      <c r="L136" s="30"/>
      <c r="M136" s="30"/>
      <c r="N136" s="30"/>
      <c r="O136" s="30"/>
    </row>
  </sheetData>
  <mergeCells count="133">
    <mergeCell ref="A13:C13"/>
    <mergeCell ref="A5:A6"/>
    <mergeCell ref="B5:B6"/>
    <mergeCell ref="C5:C6"/>
    <mergeCell ref="G5:G6"/>
    <mergeCell ref="A14:O14"/>
    <mergeCell ref="H5:H6"/>
    <mergeCell ref="I5:I6"/>
    <mergeCell ref="A2:O2"/>
    <mergeCell ref="D5:F5"/>
    <mergeCell ref="J5:K5"/>
    <mergeCell ref="L5:M5"/>
    <mergeCell ref="N5:O5"/>
    <mergeCell ref="A4:O4"/>
    <mergeCell ref="A3:O3"/>
    <mergeCell ref="A15:O15"/>
    <mergeCell ref="A16:A17"/>
    <mergeCell ref="B16:B17"/>
    <mergeCell ref="C16:C17"/>
    <mergeCell ref="D16:F16"/>
    <mergeCell ref="G16:G17"/>
    <mergeCell ref="H16:H17"/>
    <mergeCell ref="I16:I17"/>
    <mergeCell ref="J16:K16"/>
    <mergeCell ref="L16:M16"/>
    <mergeCell ref="N16:O16"/>
    <mergeCell ref="A29:O29"/>
    <mergeCell ref="A38:O38"/>
    <mergeCell ref="A39:A40"/>
    <mergeCell ref="B39:B40"/>
    <mergeCell ref="C39:C40"/>
    <mergeCell ref="D39:F39"/>
    <mergeCell ref="G39:G40"/>
    <mergeCell ref="H39:H40"/>
    <mergeCell ref="I39:I40"/>
    <mergeCell ref="J39:K39"/>
    <mergeCell ref="L39:M39"/>
    <mergeCell ref="N39:O39"/>
    <mergeCell ref="A37:O37"/>
    <mergeCell ref="H31:H32"/>
    <mergeCell ref="I31:I32"/>
    <mergeCell ref="J31:K31"/>
    <mergeCell ref="L31:M31"/>
    <mergeCell ref="N31:O31"/>
    <mergeCell ref="A31:A32"/>
    <mergeCell ref="B31:B32"/>
    <mergeCell ref="C31:C32"/>
    <mergeCell ref="D31:F31"/>
    <mergeCell ref="G31:G32"/>
    <mergeCell ref="N62:O62"/>
    <mergeCell ref="A46:O46"/>
    <mergeCell ref="A47:O47"/>
    <mergeCell ref="A48:A49"/>
    <mergeCell ref="B48:B49"/>
    <mergeCell ref="C48:C49"/>
    <mergeCell ref="D48:F48"/>
    <mergeCell ref="G48:G49"/>
    <mergeCell ref="H48:H49"/>
    <mergeCell ref="I48:I49"/>
    <mergeCell ref="J48:K48"/>
    <mergeCell ref="L48:M48"/>
    <mergeCell ref="N48:O48"/>
    <mergeCell ref="D70:F70"/>
    <mergeCell ref="A60:O60"/>
    <mergeCell ref="A75:O75"/>
    <mergeCell ref="A76:O76"/>
    <mergeCell ref="A77:A78"/>
    <mergeCell ref="B77:B78"/>
    <mergeCell ref="C77:C78"/>
    <mergeCell ref="D77:F77"/>
    <mergeCell ref="G77:G78"/>
    <mergeCell ref="H77:H78"/>
    <mergeCell ref="I77:I78"/>
    <mergeCell ref="J77:K77"/>
    <mergeCell ref="L77:M77"/>
    <mergeCell ref="N77:O77"/>
    <mergeCell ref="A61:O61"/>
    <mergeCell ref="A62:A63"/>
    <mergeCell ref="B62:B63"/>
    <mergeCell ref="C62:C63"/>
    <mergeCell ref="D62:F62"/>
    <mergeCell ref="G62:G63"/>
    <mergeCell ref="H62:H63"/>
    <mergeCell ref="I62:I63"/>
    <mergeCell ref="J62:K62"/>
    <mergeCell ref="L62:M62"/>
    <mergeCell ref="A97:O97"/>
    <mergeCell ref="A87:O87"/>
    <mergeCell ref="A88:A89"/>
    <mergeCell ref="B88:B89"/>
    <mergeCell ref="C88:C89"/>
    <mergeCell ref="D88:F88"/>
    <mergeCell ref="G88:G89"/>
    <mergeCell ref="H88:H89"/>
    <mergeCell ref="I88:I89"/>
    <mergeCell ref="J88:K88"/>
    <mergeCell ref="L88:M88"/>
    <mergeCell ref="N88:O88"/>
    <mergeCell ref="A98:O98"/>
    <mergeCell ref="A99:A100"/>
    <mergeCell ref="B99:B100"/>
    <mergeCell ref="C99:C100"/>
    <mergeCell ref="D99:F99"/>
    <mergeCell ref="G99:G100"/>
    <mergeCell ref="H99:H100"/>
    <mergeCell ref="I99:I100"/>
    <mergeCell ref="J99:K99"/>
    <mergeCell ref="L99:M99"/>
    <mergeCell ref="N99:O99"/>
    <mergeCell ref="A109:O109"/>
    <mergeCell ref="A136:C136"/>
    <mergeCell ref="A28:C28"/>
    <mergeCell ref="A36:C36"/>
    <mergeCell ref="A45:C45"/>
    <mergeCell ref="A59:C59"/>
    <mergeCell ref="A74:C74"/>
    <mergeCell ref="A85:C85"/>
    <mergeCell ref="A135:C135"/>
    <mergeCell ref="A108:C108"/>
    <mergeCell ref="A96:C96"/>
    <mergeCell ref="A30:O30"/>
    <mergeCell ref="A110:O110"/>
    <mergeCell ref="A111:A112"/>
    <mergeCell ref="B111:B112"/>
    <mergeCell ref="C111:C112"/>
    <mergeCell ref="D111:F111"/>
    <mergeCell ref="G111:G112"/>
    <mergeCell ref="H111:H112"/>
    <mergeCell ref="I111:I112"/>
    <mergeCell ref="J111:K111"/>
    <mergeCell ref="L111:M111"/>
    <mergeCell ref="N111:O111"/>
    <mergeCell ref="A86:O86"/>
  </mergeCells>
  <phoneticPr fontId="4" type="noConversion"/>
  <conditionalFormatting sqref="B119:C119">
    <cfRule type="duplicateValues" dxfId="6" priority="5"/>
  </conditionalFormatting>
  <conditionalFormatting sqref="I126">
    <cfRule type="duplicateValues" dxfId="5" priority="3"/>
  </conditionalFormatting>
  <conditionalFormatting sqref="I127">
    <cfRule type="duplicateValues" dxfId="4" priority="4"/>
  </conditionalFormatting>
  <conditionalFormatting sqref="J121:K121">
    <cfRule type="duplicateValues" dxfId="3" priority="1"/>
  </conditionalFormatting>
  <conditionalFormatting sqref="J128 J129:K129">
    <cfRule type="duplicateValues" dxfId="2" priority="2"/>
  </conditionalFormatting>
  <conditionalFormatting sqref="I128:I129 I121">
    <cfRule type="duplicateValues" dxfId="1" priority="6"/>
  </conditionalFormatting>
  <conditionalFormatting sqref="C122:C126 C120 C113:C118 C130:C134">
    <cfRule type="duplicateValues" dxfId="0" priority="7"/>
  </conditionalFormatting>
  <printOptions horizontalCentered="1"/>
  <pageMargins left="0.16" right="0.17" top="0.53" bottom="0.46" header="0.31496062992125984" footer="0.31496062992125984"/>
  <pageSetup paperSize="9" orientation="landscape" r:id="rId1"/>
  <ignoredErrors>
    <ignoredError sqref="K7:K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2022年防治方案表</vt:lpstr>
      <vt:lpstr>'2022年防治方案表'!Print_Titles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2022-04-22T02:02:41Z</cp:lastPrinted>
  <dcterms:created xsi:type="dcterms:W3CDTF">2006-09-16T00:00:00Z</dcterms:created>
  <dcterms:modified xsi:type="dcterms:W3CDTF">2022-04-22T02:02:50Z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