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28" activeTab="4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<sst xmlns="http://schemas.openxmlformats.org/spreadsheetml/2006/main" count="244" uniqueCount="145">
  <si>
    <t>2022年双乳镇人民政府综合预算公开报表</t>
  </si>
  <si>
    <t xml:space="preserve">                    单位名称：汉阴县双乳镇人民政府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</si>
  <si>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</si>
  <si>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</si>
  <si>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</si>
  <si>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</si>
  <si>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</si>
  <si>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</si>
  <si>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</si>
  <si>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</si>
  <si>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2022年单位综合预算一般公共预算支出明细表（按支出功能分类科目）</t>
  </si>
  <si>
    <t>否</t>
  </si>
  <si>
    <t>表2</t>
  </si>
  <si>
    <t>2022年单位综合预算一般公共预算支出明细表（按支出经济分类科目）</t>
  </si>
  <si>
    <t>表3</t>
  </si>
  <si>
    <t>2022年单位综合预算一般公共预算基本支出明细表（按支出功能分类科目）</t>
  </si>
  <si>
    <t>表4</t>
  </si>
  <si>
    <t>2022年单位综合预算一般公共预算基本支出明细表（按支出经济分类科目）</t>
  </si>
  <si>
    <t>表5</t>
  </si>
  <si>
    <t>2022年单位综合预算政府性基金收支表</t>
  </si>
  <si>
    <t>是</t>
  </si>
  <si>
    <t>本部门无当年政府性基金预算收支</t>
  </si>
  <si>
    <t>表6</t>
  </si>
  <si>
    <t>2022年单位综合预算专项业务经费支出表</t>
  </si>
  <si>
    <t>注：1、封面和目录的格式不得随意改变。2、公开空表一定要在目录说明理由。</t>
  </si>
  <si>
    <t>2022年单位综合预算一般公共预算支出明细表（按支出功能分类科目-不含上年结转）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</si>
  <si>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</si>
  <si>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</si>
  <si>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</si>
  <si>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</si>
  <si>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</si>
  <si>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</si>
  <si>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</si>
  <si>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</si>
  <si>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人大事务</t>
  </si>
  <si>
    <t>政府办公厅(室)及相关机构事务</t>
  </si>
  <si>
    <t>财政事务</t>
  </si>
  <si>
    <t>司法</t>
  </si>
  <si>
    <t>文化和旅游</t>
  </si>
  <si>
    <t>民政管理事务</t>
  </si>
  <si>
    <t>农业农村</t>
  </si>
  <si>
    <t>扶贫</t>
  </si>
  <si>
    <t>2022年单位综合预算一般公共预算支出明细表（按支出经济分类科目-不含上年结转）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</si>
  <si>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</si>
  <si>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</si>
  <si>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</si>
  <si>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</si>
  <si>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基本工资</t>
  </si>
  <si>
    <t>工资奖金补贴</t>
  </si>
  <si>
    <t>津贴补贴</t>
  </si>
  <si>
    <t>机关事业单位基本养老保险缴费</t>
  </si>
  <si>
    <t>社会保障缴费</t>
  </si>
  <si>
    <t>职工基本医疗保险缴费</t>
  </si>
  <si>
    <t>住房公积金</t>
  </si>
  <si>
    <t>生活补助</t>
  </si>
  <si>
    <t>社会福利和救助</t>
  </si>
  <si>
    <t>办公费</t>
  </si>
  <si>
    <t>办公经费</t>
  </si>
  <si>
    <t>印刷费</t>
  </si>
  <si>
    <t>水费</t>
  </si>
  <si>
    <t>电费</t>
  </si>
  <si>
    <t>差旅费</t>
  </si>
  <si>
    <t>会议费</t>
  </si>
  <si>
    <t>培训费</t>
  </si>
  <si>
    <t>公务接待费</t>
  </si>
  <si>
    <t>工会经费</t>
  </si>
  <si>
    <t>公务用车运行维护费</t>
  </si>
  <si>
    <t>劳务费</t>
  </si>
  <si>
    <t>委托业务费</t>
  </si>
  <si>
    <t>办公设备购置</t>
  </si>
  <si>
    <t>设备购置</t>
  </si>
  <si>
    <t>基础设施建设</t>
  </si>
  <si>
    <t>对民间非营利组织和群众性自治组织补贴</t>
  </si>
  <si>
    <t>2022年单位综合预算一般公共预算基本支出明细表（按支出功能分类科目-不含上年结转）</t>
  </si>
  <si>
    <t>2022年单位综合预算一般公共预算基本支出明细表（支出经济分类科目-不含上年结转）</t>
  </si>
  <si>
    <t>2022年单位综合预算政府性基金收支表（不含上年结转）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</si>
  <si>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</si>
  <si>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</si>
  <si>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</si>
  <si>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</si>
  <si>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</si>
  <si>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</si>
  <si>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</si>
  <si>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</si>
  <si>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</si>
  <si>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</si>
  <si>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</si>
  <si>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</si>
  <si>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</si>
  <si>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</si>
  <si>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</si>
  <si>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</si>
  <si>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</si>
  <si>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</si>
  <si>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</si>
  <si>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</si>
  <si>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</si>
  <si>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</si>
  <si>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</si>
  <si>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</si>
  <si>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</si>
  <si>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</si>
  <si>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</si>
  <si>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</si>
  <si>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</si>
  <si>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</si>
  <si>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</si>
  <si>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</si>
  <si>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</si>
  <si>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</si>
  <si>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</si>
  <si>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</si>
  <si>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</si>
  <si>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</si>
  <si>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</si>
  <si>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</si>
  <si>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</si>
  <si>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</si>
  <si>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</si>
  <si>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</si>
  <si>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</si>
  <si>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</si>
  <si>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</si>
  <si>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</si>
  <si>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</si>
  <si>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</si>
  <si>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</si>
  <si>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</si>
  <si>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</si>
  <si>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</si>
  <si>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2022年单位综合预算其他运转类及特定目标类专项经费支出表（不含上年结转）</t>
  </si>
  <si>
    <t>单位编码</t>
  </si>
  <si>
    <t>单位（项目）名称</t>
  </si>
  <si>
    <t>项目金额</t>
  </si>
  <si>
    <t>食品药品安全、信访维稳、普法、社会综合治理等专项事业费</t>
  </si>
  <si>
    <t>发展财源及财政专项业务费</t>
  </si>
  <si>
    <t>党建、武装（含征兵）、纪检、工青妇、食品药品安全、计划生育等专项事业费</t>
  </si>
  <si>
    <t>人大代表活动</t>
  </si>
  <si>
    <t>农村环卫保洁运行专项补助资金</t>
  </si>
  <si>
    <t>森林防火、防汛、胡蜂防治、自然灾害应急抢险等</t>
  </si>
  <si>
    <t>疫情防控</t>
  </si>
  <si>
    <t>招商引资</t>
  </si>
  <si>
    <t>应急突发活动、地质灾害监测防治等</t>
  </si>
  <si>
    <t>镇级预备费</t>
  </si>
  <si>
    <t>村级补助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</si>
</sst>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176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0" borderId="0"/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0" borderId="0"/>
    <xf numFmtId="0" fontId="11" fillId="0" borderId="0">
      <alignment vertical="center"/>
    </xf>
    <xf numFmtId="0" fontId="5" fillId="0" borderId="0">
      <alignment vertical="center"/>
    </xf>
  </cellStyleXfs>
  <cellXfs count="48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11" sqref="A11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3" t="s">
        <v>0</v>
      </c>
      <c r="B2" s="44"/>
      <c r="C2" s="44"/>
      <c r="D2" s="44"/>
    </row>
    <row r="3" ht="93.75" customHeight="1" spans="1:1">
      <c r="A3" s="45"/>
    </row>
    <row r="4" ht="81.75" customHeight="1" spans="1:1">
      <c r="A4" s="46" t="s">
        <v>1</v>
      </c>
    </row>
    <row r="5" ht="41" customHeight="1" spans="1:1">
      <c r="A5" s="46" t="s">
        <v>2</v>
      </c>
    </row>
    <row r="6" ht="37" customHeight="1" spans="1:1">
      <c r="A6" s="46" t="s">
        <v>3</v>
      </c>
    </row>
    <row r="7" ht="12.75" customHeight="1" spans="1:1">
      <c r="A7" s="47"/>
    </row>
    <row r="8" ht="12.75" customHeight="1" spans="1:1">
      <c r="A8" s="47"/>
    </row>
    <row r="9" ht="12.75" customHeight="1" spans="1:1">
      <c r="A9" s="47"/>
    </row>
    <row r="10" ht="12.75" customHeight="1" spans="1:1">
      <c r="A10" s="47"/>
    </row>
    <row r="11" ht="12.75" customHeight="1" spans="1:1">
      <c r="A11" s="47"/>
    </row>
    <row r="12" ht="12.75" customHeight="1" spans="1:1">
      <c r="A12" s="47"/>
    </row>
    <row r="13" ht="12.75" customHeight="1" spans="1:1">
      <c r="A13" s="47"/>
    </row>
  </sheetData>
  <printOptions horizontalCentered="1" verticalCentered="1"/>
  <pageMargins left="0.75" right="0.75" top="0.789583333333333" bottom="1" header="0" footer="0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K12" sqref="K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44" customHeight="1" spans="1:12">
      <c r="A1" s="38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3" ht="24" customHeight="1" spans="1:12">
      <c r="A3" s="39" t="s">
        <v>5</v>
      </c>
      <c r="B3" s="39" t="s">
        <v>6</v>
      </c>
      <c r="C3" s="39"/>
      <c r="D3" s="39"/>
      <c r="E3" s="39"/>
      <c r="F3" s="39"/>
      <c r="G3" s="39"/>
      <c r="H3" s="39"/>
      <c r="I3" s="39"/>
      <c r="J3" s="39"/>
      <c r="K3" s="40" t="s">
        <v>7</v>
      </c>
      <c r="L3" s="40" t="s">
        <v>8</v>
      </c>
    </row>
    <row r="4" s="37" customFormat="1" ht="25" customHeight="1" spans="1:12">
      <c r="A4" s="40" t="s">
        <v>9</v>
      </c>
      <c r="B4" s="41" t="s">
        <v>10</v>
      </c>
      <c r="C4" s="41"/>
      <c r="D4" s="41"/>
      <c r="E4" s="41"/>
      <c r="F4" s="41"/>
      <c r="G4" s="41"/>
      <c r="H4" s="41"/>
      <c r="I4" s="41"/>
      <c r="J4" s="41"/>
      <c r="K4" s="40" t="s">
        <v>11</v>
      </c>
      <c r="L4" s="40"/>
    </row>
    <row r="5" s="37" customFormat="1" ht="25" customHeight="1" spans="1:12">
      <c r="A5" s="40" t="s">
        <v>12</v>
      </c>
      <c r="B5" s="41" t="s">
        <v>13</v>
      </c>
      <c r="C5" s="41"/>
      <c r="D5" s="41"/>
      <c r="E5" s="41"/>
      <c r="F5" s="41"/>
      <c r="G5" s="41"/>
      <c r="H5" s="41"/>
      <c r="I5" s="41"/>
      <c r="J5" s="41"/>
      <c r="K5" s="40" t="s">
        <v>11</v>
      </c>
      <c r="L5" s="40"/>
    </row>
    <row r="6" s="37" customFormat="1" ht="25" customHeight="1" spans="1:12">
      <c r="A6" s="40" t="s">
        <v>14</v>
      </c>
      <c r="B6" s="41" t="s">
        <v>15</v>
      </c>
      <c r="C6" s="41"/>
      <c r="D6" s="41"/>
      <c r="E6" s="41"/>
      <c r="F6" s="41"/>
      <c r="G6" s="41"/>
      <c r="H6" s="41"/>
      <c r="I6" s="41"/>
      <c r="J6" s="41"/>
      <c r="K6" s="40" t="s">
        <v>11</v>
      </c>
      <c r="L6" s="40"/>
    </row>
    <row r="7" s="37" customFormat="1" ht="25" customHeight="1" spans="1:12">
      <c r="A7" s="40" t="s">
        <v>16</v>
      </c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0" t="s">
        <v>11</v>
      </c>
      <c r="L7" s="40"/>
    </row>
    <row r="8" s="37" customFormat="1" ht="25" customHeight="1" spans="1:12">
      <c r="A8" s="40" t="s">
        <v>18</v>
      </c>
      <c r="B8" s="41" t="s">
        <v>19</v>
      </c>
      <c r="C8" s="41"/>
      <c r="D8" s="41"/>
      <c r="E8" s="41"/>
      <c r="F8" s="41"/>
      <c r="G8" s="41"/>
      <c r="H8" s="41"/>
      <c r="I8" s="41"/>
      <c r="J8" s="41"/>
      <c r="K8" s="40" t="s">
        <v>20</v>
      </c>
      <c r="L8" s="40" t="s">
        <v>21</v>
      </c>
    </row>
    <row r="9" s="37" customFormat="1" ht="25" customHeight="1" spans="1:21">
      <c r="A9" s="40" t="s">
        <v>22</v>
      </c>
      <c r="B9" s="41" t="s">
        <v>23</v>
      </c>
      <c r="C9" s="41"/>
      <c r="D9" s="41"/>
      <c r="E9" s="41"/>
      <c r="F9" s="41"/>
      <c r="G9" s="41"/>
      <c r="H9" s="41"/>
      <c r="I9" s="41"/>
      <c r="J9" s="41"/>
      <c r="K9" s="40" t="s">
        <v>11</v>
      </c>
      <c r="L9" s="40"/>
      <c r="U9" s="42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5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workbookViewId="0">
      <selection activeCell="D20" sqref="D20"/>
    </sheetView>
  </sheetViews>
  <sheetFormatPr defaultColWidth="9.16666666666667" defaultRowHeight="12.75" customHeight="1" outlineLevelCol="6"/>
  <cols>
    <col min="1" max="1" width="22.5" customWidth="1"/>
    <col min="2" max="2" width="30.8333333333333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7:7">
      <c r="G3" s="35" t="s">
        <v>26</v>
      </c>
    </row>
    <row r="4" ht="22.5" customHeight="1" spans="1:7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</row>
    <row r="5" ht="15.75" customHeight="1" spans="1:7">
      <c r="A5" s="6">
        <v>20101</v>
      </c>
      <c r="B5" s="6" t="s">
        <v>34</v>
      </c>
      <c r="C5" s="6">
        <f>SUM(D5:F5)</f>
        <v>13.8512</v>
      </c>
      <c r="D5" s="6">
        <v>8.8512</v>
      </c>
      <c r="E5" s="6">
        <v>2.5</v>
      </c>
      <c r="F5" s="6">
        <v>2.5</v>
      </c>
      <c r="G5" s="6"/>
    </row>
    <row r="6" customHeight="1" spans="1:7">
      <c r="A6" s="7">
        <v>20103</v>
      </c>
      <c r="B6" s="7" t="s">
        <v>35</v>
      </c>
      <c r="C6" s="6">
        <f>SUM(D6:F6)</f>
        <v>406.9468</v>
      </c>
      <c r="D6" s="7">
        <v>277.1468</v>
      </c>
      <c r="E6" s="7">
        <v>76.3</v>
      </c>
      <c r="F6" s="7">
        <v>53.5</v>
      </c>
      <c r="G6" s="7"/>
    </row>
    <row r="7" customHeight="1" spans="1:7">
      <c r="A7" s="7">
        <v>20106</v>
      </c>
      <c r="B7" s="7" t="s">
        <v>36</v>
      </c>
      <c r="C7" s="6">
        <f t="shared" ref="C7:C13" si="0">SUM(D7:F7)</f>
        <v>78.711</v>
      </c>
      <c r="D7" s="7">
        <v>72.211</v>
      </c>
      <c r="E7" s="7">
        <v>3.5</v>
      </c>
      <c r="F7" s="7">
        <v>3</v>
      </c>
      <c r="G7" s="7"/>
    </row>
    <row r="8" customHeight="1" spans="1:7">
      <c r="A8" s="7">
        <v>20406</v>
      </c>
      <c r="B8" s="7" t="s">
        <v>37</v>
      </c>
      <c r="C8" s="6">
        <f t="shared" si="0"/>
        <v>20.4329</v>
      </c>
      <c r="D8" s="7">
        <v>17.4329</v>
      </c>
      <c r="E8" s="7">
        <v>1</v>
      </c>
      <c r="F8" s="7">
        <v>2</v>
      </c>
      <c r="G8" s="7"/>
    </row>
    <row r="9" customHeight="1" spans="1:7">
      <c r="A9" s="7">
        <v>20701</v>
      </c>
      <c r="B9" s="7" t="s">
        <v>38</v>
      </c>
      <c r="C9" s="6">
        <f t="shared" si="0"/>
        <v>57.8084</v>
      </c>
      <c r="D9" s="7">
        <v>19.3684</v>
      </c>
      <c r="E9" s="7">
        <v>1</v>
      </c>
      <c r="F9" s="7">
        <v>37.44</v>
      </c>
      <c r="G9" s="7"/>
    </row>
    <row r="10" customHeight="1" spans="1:7">
      <c r="A10" s="7">
        <v>20802</v>
      </c>
      <c r="B10" s="7" t="s">
        <v>39</v>
      </c>
      <c r="C10" s="6">
        <f t="shared" si="0"/>
        <v>34.1838</v>
      </c>
      <c r="D10" s="7">
        <v>32.6838</v>
      </c>
      <c r="E10" s="7">
        <v>1.5</v>
      </c>
      <c r="F10" s="7"/>
      <c r="G10" s="7"/>
    </row>
    <row r="11" customHeight="1" spans="1:7">
      <c r="A11" s="7">
        <v>21301</v>
      </c>
      <c r="B11" s="7" t="s">
        <v>40</v>
      </c>
      <c r="C11" s="6">
        <f t="shared" si="0"/>
        <v>229.0032</v>
      </c>
      <c r="D11" s="8">
        <v>53.8812</v>
      </c>
      <c r="E11" s="7">
        <v>2.5</v>
      </c>
      <c r="F11" s="7">
        <v>172.622</v>
      </c>
      <c r="G11" s="7"/>
    </row>
    <row r="12" customHeight="1" spans="1:7">
      <c r="A12" s="7">
        <v>21305</v>
      </c>
      <c r="B12" s="7" t="s">
        <v>41</v>
      </c>
      <c r="C12" s="6">
        <f t="shared" si="0"/>
        <v>55.0627</v>
      </c>
      <c r="D12" s="7">
        <v>48.5627</v>
      </c>
      <c r="E12" s="7">
        <v>2.5</v>
      </c>
      <c r="F12" s="7">
        <v>4</v>
      </c>
      <c r="G12" s="7"/>
    </row>
    <row r="13" customHeight="1" spans="1:7">
      <c r="A13" s="1"/>
      <c r="B13" s="1"/>
      <c r="C13" s="1"/>
      <c r="D13" s="1"/>
      <c r="E13" s="1"/>
      <c r="F13" s="1"/>
      <c r="G13" s="1"/>
    </row>
    <row r="14" customHeight="1" spans="1:7">
      <c r="A14" s="1"/>
      <c r="B14" s="1"/>
      <c r="C14" s="1"/>
      <c r="D14" s="1"/>
      <c r="E14" s="1"/>
      <c r="F14" s="1"/>
      <c r="G14" s="1"/>
    </row>
    <row r="15" customHeight="1" spans="1:3">
      <c r="A15" s="1"/>
      <c r="C15" s="1"/>
    </row>
    <row r="16" customHeight="1" spans="1:3">
      <c r="A16" s="1"/>
      <c r="C16" s="1"/>
    </row>
    <row r="17" customHeight="1" spans="1:2">
      <c r="A17" s="1"/>
      <c r="B17" s="1"/>
    </row>
    <row r="18" customHeight="1" spans="2:2">
      <c r="B18" s="1"/>
    </row>
    <row r="19" customHeight="1" spans="2:2">
      <c r="B19" s="1"/>
    </row>
    <row r="20" customHeight="1" spans="2:2">
      <c r="B20" s="1"/>
    </row>
    <row r="21" customHeight="1" spans="2:2">
      <c r="B21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5" sqref="E5:E24"/>
    </sheetView>
  </sheetViews>
  <sheetFormatPr defaultColWidth="9.16666666666667" defaultRowHeight="12.75" customHeight="1"/>
  <cols>
    <col min="1" max="1" width="19" customWidth="1"/>
    <col min="2" max="2" width="40" customWidth="1"/>
    <col min="3" max="3" width="31.6666666666667" customWidth="1"/>
    <col min="4" max="4" width="37" customWidth="1"/>
    <col min="5" max="9" width="21.3333333333333" customWidth="1"/>
    <col min="10" max="16384" width="9.16666666666667" customWidth="1"/>
  </cols>
  <sheetData>
    <row r="1" ht="30" customHeight="1" spans="1:1">
      <c r="A1" s="33" t="s">
        <v>12</v>
      </c>
    </row>
    <row r="2" ht="28.5" customHeight="1" spans="1:9">
      <c r="A2" s="34" t="s">
        <v>42</v>
      </c>
      <c r="B2" s="34"/>
      <c r="C2" s="34"/>
      <c r="D2" s="34"/>
      <c r="E2" s="34"/>
      <c r="F2" s="34"/>
      <c r="G2" s="34"/>
      <c r="H2" s="34"/>
      <c r="I2" s="34"/>
    </row>
    <row r="3" ht="22.5" customHeight="1" spans="9:9">
      <c r="I3" s="35" t="s">
        <v>26</v>
      </c>
    </row>
    <row r="4" ht="22.5" customHeight="1" spans="1:9">
      <c r="A4" s="4" t="s">
        <v>43</v>
      </c>
      <c r="B4" s="4" t="s">
        <v>44</v>
      </c>
      <c r="C4" s="4" t="s">
        <v>45</v>
      </c>
      <c r="D4" s="4" t="s">
        <v>46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</row>
    <row r="5" ht="15.75" customHeight="1" spans="1:9">
      <c r="A5" s="6">
        <v>30101</v>
      </c>
      <c r="B5" s="6" t="s">
        <v>47</v>
      </c>
      <c r="C5" s="6">
        <v>50101</v>
      </c>
      <c r="D5" s="6" t="s">
        <v>48</v>
      </c>
      <c r="E5" s="6">
        <f>SUM(F5:H5)</f>
        <v>318.3807</v>
      </c>
      <c r="F5" s="6">
        <v>318.3807</v>
      </c>
      <c r="G5" s="6"/>
      <c r="H5" s="6"/>
      <c r="I5" s="6"/>
    </row>
    <row r="6" customHeight="1" spans="1:9">
      <c r="A6" s="7">
        <v>30102</v>
      </c>
      <c r="B6" s="7" t="s">
        <v>49</v>
      </c>
      <c r="C6" s="7">
        <v>50101</v>
      </c>
      <c r="D6" s="6" t="s">
        <v>48</v>
      </c>
      <c r="E6" s="6">
        <f t="shared" ref="E6:E24" si="0">SUM(F6:H6)</f>
        <v>95.3504</v>
      </c>
      <c r="F6" s="7">
        <v>95.3504</v>
      </c>
      <c r="G6" s="7"/>
      <c r="H6" s="7"/>
      <c r="I6" s="7"/>
    </row>
    <row r="7" customHeight="1" spans="1:9">
      <c r="A7" s="7">
        <v>30108</v>
      </c>
      <c r="B7" s="7" t="s">
        <v>50</v>
      </c>
      <c r="C7" s="7">
        <v>50102</v>
      </c>
      <c r="D7" s="7" t="s">
        <v>51</v>
      </c>
      <c r="E7" s="6">
        <f t="shared" si="0"/>
        <v>54.1996</v>
      </c>
      <c r="F7" s="7">
        <v>54.1996</v>
      </c>
      <c r="G7" s="7"/>
      <c r="H7" s="7"/>
      <c r="I7" s="7"/>
    </row>
    <row r="8" customHeight="1" spans="1:9">
      <c r="A8" s="7">
        <v>30110</v>
      </c>
      <c r="B8" s="7" t="s">
        <v>52</v>
      </c>
      <c r="C8" s="7">
        <v>50102</v>
      </c>
      <c r="D8" s="7" t="s">
        <v>51</v>
      </c>
      <c r="E8" s="6">
        <f t="shared" si="0"/>
        <v>28.0097</v>
      </c>
      <c r="F8" s="7">
        <v>28.0097</v>
      </c>
      <c r="G8" s="7"/>
      <c r="H8" s="7"/>
      <c r="I8" s="7"/>
    </row>
    <row r="9" customHeight="1" spans="1:9">
      <c r="A9" s="7">
        <v>30113</v>
      </c>
      <c r="B9" s="7" t="s">
        <v>53</v>
      </c>
      <c r="C9" s="7">
        <v>50203</v>
      </c>
      <c r="D9" s="7" t="s">
        <v>53</v>
      </c>
      <c r="E9" s="6">
        <f t="shared" si="0"/>
        <v>31.1832</v>
      </c>
      <c r="F9" s="7">
        <v>31.1832</v>
      </c>
      <c r="G9" s="7"/>
      <c r="H9" s="7"/>
      <c r="I9" s="7"/>
    </row>
    <row r="10" customHeight="1" spans="1:9">
      <c r="A10" s="7">
        <v>30305</v>
      </c>
      <c r="B10" s="7" t="s">
        <v>54</v>
      </c>
      <c r="C10" s="7">
        <v>50901</v>
      </c>
      <c r="D10" s="7" t="s">
        <v>55</v>
      </c>
      <c r="E10" s="6">
        <f t="shared" si="0"/>
        <v>3.0144</v>
      </c>
      <c r="F10" s="7">
        <v>3.0144</v>
      </c>
      <c r="G10" s="7"/>
      <c r="H10" s="7"/>
      <c r="I10" s="7"/>
    </row>
    <row r="11" customHeight="1" spans="1:9">
      <c r="A11" s="7">
        <v>30201</v>
      </c>
      <c r="B11" s="7" t="s">
        <v>56</v>
      </c>
      <c r="C11" s="7">
        <v>50201</v>
      </c>
      <c r="D11" s="7" t="s">
        <v>57</v>
      </c>
      <c r="E11" s="6">
        <f t="shared" si="0"/>
        <v>19.1</v>
      </c>
      <c r="F11" s="7"/>
      <c r="G11" s="7">
        <v>19.1</v>
      </c>
      <c r="H11" s="7"/>
      <c r="I11" s="7"/>
    </row>
    <row r="12" customHeight="1" spans="1:9">
      <c r="A12" s="7">
        <v>30202</v>
      </c>
      <c r="B12" s="7" t="s">
        <v>58</v>
      </c>
      <c r="C12" s="7">
        <v>50201</v>
      </c>
      <c r="D12" s="7" t="s">
        <v>57</v>
      </c>
      <c r="E12" s="6">
        <f t="shared" si="0"/>
        <v>2.8</v>
      </c>
      <c r="F12" s="8"/>
      <c r="G12" s="7">
        <v>2.8</v>
      </c>
      <c r="H12" s="7"/>
      <c r="I12" s="7"/>
    </row>
    <row r="13" customHeight="1" spans="1:9">
      <c r="A13" s="7">
        <v>30205</v>
      </c>
      <c r="B13" s="7" t="s">
        <v>59</v>
      </c>
      <c r="C13" s="7">
        <v>50201</v>
      </c>
      <c r="D13" s="7" t="s">
        <v>57</v>
      </c>
      <c r="E13" s="6">
        <f t="shared" si="0"/>
        <v>2</v>
      </c>
      <c r="F13" s="8"/>
      <c r="G13" s="8">
        <v>2</v>
      </c>
      <c r="H13" s="8"/>
      <c r="I13" s="8"/>
    </row>
    <row r="14" customHeight="1" spans="1:9">
      <c r="A14" s="7">
        <v>30206</v>
      </c>
      <c r="B14" s="7" t="s">
        <v>60</v>
      </c>
      <c r="C14" s="7">
        <v>50201</v>
      </c>
      <c r="D14" s="7" t="s">
        <v>57</v>
      </c>
      <c r="E14" s="6">
        <f t="shared" si="0"/>
        <v>3</v>
      </c>
      <c r="F14" s="8"/>
      <c r="G14" s="8">
        <v>3</v>
      </c>
      <c r="H14" s="8"/>
      <c r="I14" s="8"/>
    </row>
    <row r="15" customHeight="1" spans="1:9">
      <c r="A15" s="7">
        <v>30211</v>
      </c>
      <c r="B15" s="7" t="s">
        <v>61</v>
      </c>
      <c r="C15" s="7">
        <v>50201</v>
      </c>
      <c r="D15" s="7" t="s">
        <v>57</v>
      </c>
      <c r="E15" s="6">
        <f t="shared" si="0"/>
        <v>4.7</v>
      </c>
      <c r="F15" s="8"/>
      <c r="G15" s="8">
        <v>4.7</v>
      </c>
      <c r="H15" s="8"/>
      <c r="I15" s="8"/>
    </row>
    <row r="16" customHeight="1" spans="1:9">
      <c r="A16" s="8">
        <v>30215</v>
      </c>
      <c r="B16" s="7" t="s">
        <v>62</v>
      </c>
      <c r="C16" s="7">
        <v>50202</v>
      </c>
      <c r="D16" s="7" t="s">
        <v>62</v>
      </c>
      <c r="E16" s="6">
        <f t="shared" si="0"/>
        <v>9</v>
      </c>
      <c r="F16" s="8"/>
      <c r="G16" s="8">
        <v>9</v>
      </c>
      <c r="H16" s="8"/>
      <c r="I16" s="8"/>
    </row>
    <row r="17" customHeight="1" spans="1:9">
      <c r="A17" s="8">
        <v>30216</v>
      </c>
      <c r="B17" s="7" t="s">
        <v>63</v>
      </c>
      <c r="C17" s="7">
        <v>50203</v>
      </c>
      <c r="D17" s="7" t="s">
        <v>63</v>
      </c>
      <c r="E17" s="6">
        <f t="shared" si="0"/>
        <v>1</v>
      </c>
      <c r="F17" s="8"/>
      <c r="G17" s="8">
        <v>1</v>
      </c>
      <c r="H17" s="8"/>
      <c r="I17" s="8"/>
    </row>
    <row r="18" customHeight="1" spans="1:9">
      <c r="A18" s="8">
        <v>30217</v>
      </c>
      <c r="B18" s="8" t="s">
        <v>64</v>
      </c>
      <c r="C18" s="8">
        <v>50206</v>
      </c>
      <c r="D18" s="8" t="s">
        <v>64</v>
      </c>
      <c r="E18" s="6">
        <f t="shared" si="0"/>
        <v>10</v>
      </c>
      <c r="F18" s="8"/>
      <c r="G18" s="8">
        <v>10</v>
      </c>
      <c r="H18" s="8"/>
      <c r="I18" s="8"/>
    </row>
    <row r="19" customHeight="1" spans="1:9">
      <c r="A19" s="8">
        <v>30228</v>
      </c>
      <c r="B19" s="8" t="s">
        <v>65</v>
      </c>
      <c r="C19" s="8">
        <v>50201</v>
      </c>
      <c r="D19" s="7" t="s">
        <v>57</v>
      </c>
      <c r="E19" s="6">
        <f t="shared" si="0"/>
        <v>12</v>
      </c>
      <c r="F19" s="8"/>
      <c r="G19" s="8">
        <v>12</v>
      </c>
      <c r="H19" s="8"/>
      <c r="I19" s="8"/>
    </row>
    <row r="20" customHeight="1" spans="1:9">
      <c r="A20" s="8">
        <v>30231</v>
      </c>
      <c r="B20" s="8" t="s">
        <v>66</v>
      </c>
      <c r="C20" s="8">
        <v>50208</v>
      </c>
      <c r="D20" s="8" t="s">
        <v>66</v>
      </c>
      <c r="E20" s="6">
        <f t="shared" si="0"/>
        <v>25</v>
      </c>
      <c r="F20" s="8"/>
      <c r="G20" s="8">
        <v>25</v>
      </c>
      <c r="H20" s="8"/>
      <c r="I20" s="8"/>
    </row>
    <row r="21" customHeight="1" spans="1:9">
      <c r="A21" s="8">
        <v>30226</v>
      </c>
      <c r="B21" s="8" t="s">
        <v>67</v>
      </c>
      <c r="C21" s="8">
        <v>50205</v>
      </c>
      <c r="D21" s="8" t="s">
        <v>68</v>
      </c>
      <c r="E21" s="6">
        <f t="shared" si="0"/>
        <v>70.44</v>
      </c>
      <c r="F21" s="8"/>
      <c r="G21" s="8"/>
      <c r="H21" s="8">
        <v>70.44</v>
      </c>
      <c r="I21" s="8"/>
    </row>
    <row r="22" customHeight="1" spans="1:9">
      <c r="A22" s="8">
        <v>30902</v>
      </c>
      <c r="B22" s="8" t="s">
        <v>69</v>
      </c>
      <c r="C22" s="8">
        <v>50306</v>
      </c>
      <c r="D22" s="8" t="s">
        <v>70</v>
      </c>
      <c r="E22" s="6">
        <f t="shared" si="0"/>
        <v>2.2</v>
      </c>
      <c r="F22" s="8"/>
      <c r="G22" s="8">
        <v>2.2</v>
      </c>
      <c r="H22" s="8"/>
      <c r="I22" s="8"/>
    </row>
    <row r="23" customHeight="1" spans="1:9">
      <c r="A23" s="8">
        <v>30905</v>
      </c>
      <c r="B23" s="8" t="s">
        <v>71</v>
      </c>
      <c r="C23" s="8">
        <v>50302</v>
      </c>
      <c r="D23" s="8" t="s">
        <v>71</v>
      </c>
      <c r="E23" s="6">
        <f t="shared" si="0"/>
        <v>34</v>
      </c>
      <c r="F23" s="8"/>
      <c r="G23" s="8"/>
      <c r="H23" s="8">
        <v>34</v>
      </c>
      <c r="I23" s="8"/>
    </row>
    <row r="24" customHeight="1" spans="1:9">
      <c r="A24" s="8">
        <v>39908</v>
      </c>
      <c r="B24" s="8" t="s">
        <v>72</v>
      </c>
      <c r="C24" s="8">
        <v>59908</v>
      </c>
      <c r="D24" s="8" t="s">
        <v>72</v>
      </c>
      <c r="E24" s="6">
        <f t="shared" si="0"/>
        <v>170.622</v>
      </c>
      <c r="F24" s="8"/>
      <c r="G24" s="8"/>
      <c r="H24" s="8">
        <v>170.622</v>
      </c>
      <c r="I24" s="8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0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GridLines="0" showZeros="0" tabSelected="1" workbookViewId="0">
      <selection activeCell="F20" sqref="F20"/>
    </sheetView>
  </sheetViews>
  <sheetFormatPr defaultColWidth="9.16666666666667" defaultRowHeight="12.75" customHeight="1" outlineLevelCol="5"/>
  <cols>
    <col min="1" max="1" width="27.6666666666667" customWidth="1"/>
    <col min="2" max="2" width="31.1666666666667" customWidth="1"/>
    <col min="3" max="6" width="27.6666666666667" customWidth="1"/>
    <col min="7" max="16384" width="9.16666666666667" customWidth="1"/>
  </cols>
  <sheetData>
    <row r="1" ht="30" customHeight="1" spans="1:1">
      <c r="A1" s="33" t="s">
        <v>14</v>
      </c>
    </row>
    <row r="2" ht="28.5" customHeight="1" spans="1:6">
      <c r="A2" s="34" t="s">
        <v>73</v>
      </c>
      <c r="B2" s="34"/>
      <c r="C2" s="34"/>
      <c r="D2" s="34"/>
      <c r="E2" s="34"/>
      <c r="F2" s="34"/>
    </row>
    <row r="3" ht="22.5" customHeight="1" spans="6:6">
      <c r="F3" s="35" t="s">
        <v>26</v>
      </c>
    </row>
    <row r="4" ht="22.5" customHeight="1" spans="1:6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33</v>
      </c>
    </row>
    <row r="5" ht="15.75" customHeight="1" spans="1:6">
      <c r="A5" s="6">
        <v>20101</v>
      </c>
      <c r="B5" s="6" t="s">
        <v>34</v>
      </c>
      <c r="C5" s="36">
        <f>SUM(D5:E5)</f>
        <v>11.3512</v>
      </c>
      <c r="D5" s="6">
        <v>8.8512</v>
      </c>
      <c r="E5" s="6">
        <v>2.5</v>
      </c>
      <c r="F5" s="36"/>
    </row>
    <row r="6" customHeight="1" spans="1:6">
      <c r="A6" s="7">
        <v>20103</v>
      </c>
      <c r="B6" s="7" t="s">
        <v>35</v>
      </c>
      <c r="C6" s="36">
        <f t="shared" ref="C6:C12" si="0">SUM(D6:E6)</f>
        <v>353.4468</v>
      </c>
      <c r="D6" s="7">
        <v>277.1468</v>
      </c>
      <c r="E6" s="7">
        <v>76.3</v>
      </c>
      <c r="F6" s="7"/>
    </row>
    <row r="7" customHeight="1" spans="1:6">
      <c r="A7" s="7">
        <v>20106</v>
      </c>
      <c r="B7" s="7" t="s">
        <v>36</v>
      </c>
      <c r="C7" s="36">
        <f t="shared" si="0"/>
        <v>75.711</v>
      </c>
      <c r="D7" s="7">
        <v>72.211</v>
      </c>
      <c r="E7" s="7">
        <v>3.5</v>
      </c>
      <c r="F7" s="7"/>
    </row>
    <row r="8" customHeight="1" spans="1:6">
      <c r="A8" s="7">
        <v>20406</v>
      </c>
      <c r="B8" s="7" t="s">
        <v>37</v>
      </c>
      <c r="C8" s="36">
        <f t="shared" si="0"/>
        <v>18.4329</v>
      </c>
      <c r="D8" s="7">
        <v>17.4329</v>
      </c>
      <c r="E8" s="7">
        <v>1</v>
      </c>
      <c r="F8" s="7"/>
    </row>
    <row r="9" customHeight="1" spans="1:6">
      <c r="A9" s="7">
        <v>20701</v>
      </c>
      <c r="B9" s="7" t="s">
        <v>38</v>
      </c>
      <c r="C9" s="36">
        <f t="shared" si="0"/>
        <v>20.3684</v>
      </c>
      <c r="D9" s="7">
        <v>19.3684</v>
      </c>
      <c r="E9" s="7">
        <v>1</v>
      </c>
      <c r="F9" s="7"/>
    </row>
    <row r="10" customHeight="1" spans="1:6">
      <c r="A10" s="7">
        <v>20802</v>
      </c>
      <c r="B10" s="7" t="s">
        <v>39</v>
      </c>
      <c r="C10" s="36">
        <f t="shared" si="0"/>
        <v>34.1838</v>
      </c>
      <c r="D10" s="7">
        <v>32.6838</v>
      </c>
      <c r="E10" s="7">
        <v>1.5</v>
      </c>
      <c r="F10" s="7"/>
    </row>
    <row r="11" customHeight="1" spans="1:6">
      <c r="A11" s="7">
        <v>21301</v>
      </c>
      <c r="B11" s="7" t="s">
        <v>40</v>
      </c>
      <c r="C11" s="36">
        <f t="shared" si="0"/>
        <v>56.3812</v>
      </c>
      <c r="D11" s="8">
        <v>53.8812</v>
      </c>
      <c r="E11" s="7">
        <v>2.5</v>
      </c>
      <c r="F11" s="7"/>
    </row>
    <row r="12" customHeight="1" spans="1:6">
      <c r="A12" s="7">
        <v>21305</v>
      </c>
      <c r="B12" s="7" t="s">
        <v>41</v>
      </c>
      <c r="C12" s="6">
        <f t="shared" si="0"/>
        <v>51.0627</v>
      </c>
      <c r="D12" s="7">
        <v>48.5627</v>
      </c>
      <c r="E12" s="7">
        <v>2.5</v>
      </c>
      <c r="F12" s="7"/>
    </row>
    <row r="13" customHeight="1" spans="1:3">
      <c r="A13" s="1"/>
      <c r="C13" s="1"/>
    </row>
    <row r="14" customHeight="1" spans="1:2">
      <c r="A14" s="1"/>
      <c r="B14" s="1"/>
    </row>
    <row r="15" customHeight="1" spans="2:2">
      <c r="B15" s="1"/>
    </row>
    <row r="16" customHeight="1" spans="2:2">
      <c r="B16" s="1"/>
    </row>
    <row r="17" customHeight="1" spans="2:2">
      <c r="B17" s="1"/>
    </row>
    <row r="18" customHeight="1" spans="2:2">
      <c r="B18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E5" sqref="E5:E21"/>
    </sheetView>
  </sheetViews>
  <sheetFormatPr defaultColWidth="9.16666666666667" defaultRowHeight="12.75" customHeight="1" outlineLevelCol="7"/>
  <cols>
    <col min="1" max="1" width="19" customWidth="1"/>
    <col min="2" max="2" width="30.6666666666667" customWidth="1"/>
    <col min="3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3" t="s">
        <v>16</v>
      </c>
    </row>
    <row r="2" ht="28.5" customHeight="1" spans="1:8">
      <c r="A2" s="34" t="s">
        <v>74</v>
      </c>
      <c r="B2" s="34"/>
      <c r="C2" s="34"/>
      <c r="D2" s="34"/>
      <c r="E2" s="34"/>
      <c r="F2" s="34"/>
      <c r="G2" s="34"/>
      <c r="H2" s="34"/>
    </row>
    <row r="3" ht="22.5" customHeight="1" spans="8:8">
      <c r="H3" s="35" t="s">
        <v>26</v>
      </c>
    </row>
    <row r="4" ht="22.5" customHeight="1" spans="1:8">
      <c r="A4" s="4" t="s">
        <v>43</v>
      </c>
      <c r="B4" s="4" t="s">
        <v>44</v>
      </c>
      <c r="C4" s="4" t="s">
        <v>45</v>
      </c>
      <c r="D4" s="4" t="s">
        <v>46</v>
      </c>
      <c r="E4" s="4" t="s">
        <v>29</v>
      </c>
      <c r="F4" s="4" t="s">
        <v>30</v>
      </c>
      <c r="G4" s="4" t="s">
        <v>31</v>
      </c>
      <c r="H4" s="4" t="s">
        <v>33</v>
      </c>
    </row>
    <row r="5" ht="15.75" customHeight="1" spans="1:8">
      <c r="A5" s="6">
        <v>30101</v>
      </c>
      <c r="B5" s="6" t="s">
        <v>47</v>
      </c>
      <c r="C5" s="6">
        <v>50101</v>
      </c>
      <c r="D5" s="6" t="s">
        <v>48</v>
      </c>
      <c r="E5" s="36">
        <f>SUM(F5:G5)</f>
        <v>318.3807</v>
      </c>
      <c r="F5" s="6">
        <v>318.3807</v>
      </c>
      <c r="G5" s="6"/>
      <c r="H5" s="36"/>
    </row>
    <row r="6" customHeight="1" spans="1:8">
      <c r="A6" s="7">
        <v>30102</v>
      </c>
      <c r="B6" s="7" t="s">
        <v>49</v>
      </c>
      <c r="C6" s="7">
        <v>50101</v>
      </c>
      <c r="D6" s="6" t="s">
        <v>48</v>
      </c>
      <c r="E6" s="36">
        <f t="shared" ref="E6:E21" si="0">SUM(F6:G6)</f>
        <v>95.3504</v>
      </c>
      <c r="F6" s="7">
        <v>95.3504</v>
      </c>
      <c r="G6" s="7"/>
      <c r="H6" s="27"/>
    </row>
    <row r="7" customHeight="1" spans="1:8">
      <c r="A7" s="7">
        <v>30108</v>
      </c>
      <c r="B7" s="7" t="s">
        <v>50</v>
      </c>
      <c r="C7" s="7">
        <v>50102</v>
      </c>
      <c r="D7" s="7" t="s">
        <v>51</v>
      </c>
      <c r="E7" s="36">
        <f t="shared" si="0"/>
        <v>54.1996</v>
      </c>
      <c r="F7" s="7">
        <v>54.1996</v>
      </c>
      <c r="G7" s="7"/>
      <c r="H7" s="27"/>
    </row>
    <row r="8" customHeight="1" spans="1:8">
      <c r="A8" s="7">
        <v>30110</v>
      </c>
      <c r="B8" s="7" t="s">
        <v>52</v>
      </c>
      <c r="C8" s="7">
        <v>50102</v>
      </c>
      <c r="D8" s="7" t="s">
        <v>51</v>
      </c>
      <c r="E8" s="36">
        <f t="shared" si="0"/>
        <v>28.0097</v>
      </c>
      <c r="F8" s="7">
        <v>28.0097</v>
      </c>
      <c r="G8" s="7"/>
      <c r="H8" s="27"/>
    </row>
    <row r="9" customHeight="1" spans="1:8">
      <c r="A9" s="7">
        <v>30113</v>
      </c>
      <c r="B9" s="7" t="s">
        <v>53</v>
      </c>
      <c r="C9" s="7">
        <v>50203</v>
      </c>
      <c r="D9" s="7" t="s">
        <v>53</v>
      </c>
      <c r="E9" s="36">
        <f t="shared" si="0"/>
        <v>31.1832</v>
      </c>
      <c r="F9" s="7">
        <v>31.1832</v>
      </c>
      <c r="G9" s="7"/>
      <c r="H9" s="27"/>
    </row>
    <row r="10" customHeight="1" spans="1:8">
      <c r="A10" s="7">
        <v>30305</v>
      </c>
      <c r="B10" s="7" t="s">
        <v>54</v>
      </c>
      <c r="C10" s="7">
        <v>50901</v>
      </c>
      <c r="D10" s="7" t="s">
        <v>55</v>
      </c>
      <c r="E10" s="36">
        <f t="shared" si="0"/>
        <v>3.0144</v>
      </c>
      <c r="F10" s="7">
        <v>3.0144</v>
      </c>
      <c r="G10" s="7"/>
      <c r="H10" s="27"/>
    </row>
    <row r="11" customHeight="1" spans="1:8">
      <c r="A11" s="7">
        <v>30201</v>
      </c>
      <c r="B11" s="7" t="s">
        <v>56</v>
      </c>
      <c r="C11" s="7">
        <v>50201</v>
      </c>
      <c r="D11" s="7" t="s">
        <v>57</v>
      </c>
      <c r="E11" s="36">
        <f t="shared" si="0"/>
        <v>19.1</v>
      </c>
      <c r="F11" s="7"/>
      <c r="G11" s="7">
        <v>19.1</v>
      </c>
      <c r="H11" s="27"/>
    </row>
    <row r="12" customHeight="1" spans="1:8">
      <c r="A12" s="7">
        <v>30202</v>
      </c>
      <c r="B12" s="7" t="s">
        <v>58</v>
      </c>
      <c r="C12" s="7">
        <v>50201</v>
      </c>
      <c r="D12" s="7" t="s">
        <v>57</v>
      </c>
      <c r="E12" s="36">
        <f t="shared" si="0"/>
        <v>2.8</v>
      </c>
      <c r="F12" s="8"/>
      <c r="G12" s="7">
        <v>2.8</v>
      </c>
      <c r="H12" s="27"/>
    </row>
    <row r="13" customHeight="1" spans="1:8">
      <c r="A13" s="7">
        <v>30205</v>
      </c>
      <c r="B13" s="7" t="s">
        <v>59</v>
      </c>
      <c r="C13" s="7">
        <v>50201</v>
      </c>
      <c r="D13" s="7" t="s">
        <v>57</v>
      </c>
      <c r="E13" s="36">
        <f t="shared" si="0"/>
        <v>2</v>
      </c>
      <c r="F13" s="8"/>
      <c r="G13" s="8">
        <v>2</v>
      </c>
      <c r="H13" s="29"/>
    </row>
    <row r="14" customHeight="1" spans="1:8">
      <c r="A14" s="7">
        <v>30206</v>
      </c>
      <c r="B14" s="7" t="s">
        <v>60</v>
      </c>
      <c r="C14" s="7">
        <v>50201</v>
      </c>
      <c r="D14" s="7" t="s">
        <v>57</v>
      </c>
      <c r="E14" s="36">
        <f t="shared" si="0"/>
        <v>3</v>
      </c>
      <c r="F14" s="8"/>
      <c r="G14" s="8">
        <v>3</v>
      </c>
      <c r="H14" s="29"/>
    </row>
    <row r="15" customHeight="1" spans="1:8">
      <c r="A15" s="7">
        <v>30211</v>
      </c>
      <c r="B15" s="7" t="s">
        <v>61</v>
      </c>
      <c r="C15" s="7">
        <v>50201</v>
      </c>
      <c r="D15" s="7" t="s">
        <v>57</v>
      </c>
      <c r="E15" s="36">
        <f t="shared" si="0"/>
        <v>4.7</v>
      </c>
      <c r="F15" s="8"/>
      <c r="G15" s="8">
        <v>4.7</v>
      </c>
      <c r="H15" s="29"/>
    </row>
    <row r="16" customHeight="1" spans="1:8">
      <c r="A16" s="8">
        <v>30215</v>
      </c>
      <c r="B16" s="7" t="s">
        <v>62</v>
      </c>
      <c r="C16" s="7">
        <v>50202</v>
      </c>
      <c r="D16" s="7" t="s">
        <v>62</v>
      </c>
      <c r="E16" s="36">
        <f t="shared" si="0"/>
        <v>9</v>
      </c>
      <c r="F16" s="8"/>
      <c r="G16" s="8">
        <v>9</v>
      </c>
      <c r="H16" s="29"/>
    </row>
    <row r="17" customHeight="1" spans="1:8">
      <c r="A17" s="8">
        <v>30216</v>
      </c>
      <c r="B17" s="7" t="s">
        <v>63</v>
      </c>
      <c r="C17" s="7">
        <v>50203</v>
      </c>
      <c r="D17" s="7" t="s">
        <v>63</v>
      </c>
      <c r="E17" s="6">
        <f t="shared" si="0"/>
        <v>1</v>
      </c>
      <c r="F17" s="8"/>
      <c r="G17" s="8">
        <v>1</v>
      </c>
      <c r="H17" s="29"/>
    </row>
    <row r="18" customHeight="1" spans="1:8">
      <c r="A18" s="8">
        <v>30217</v>
      </c>
      <c r="B18" s="8" t="s">
        <v>64</v>
      </c>
      <c r="C18" s="8">
        <v>50206</v>
      </c>
      <c r="D18" s="8" t="s">
        <v>64</v>
      </c>
      <c r="E18" s="6">
        <f t="shared" si="0"/>
        <v>10</v>
      </c>
      <c r="F18" s="8"/>
      <c r="G18" s="8">
        <v>10</v>
      </c>
      <c r="H18" s="29"/>
    </row>
    <row r="19" customHeight="1" spans="1:8">
      <c r="A19" s="8">
        <v>30228</v>
      </c>
      <c r="B19" s="8" t="s">
        <v>65</v>
      </c>
      <c r="C19" s="8">
        <v>50201</v>
      </c>
      <c r="D19" s="7" t="s">
        <v>57</v>
      </c>
      <c r="E19" s="6">
        <f t="shared" si="0"/>
        <v>12</v>
      </c>
      <c r="F19" s="8"/>
      <c r="G19" s="8">
        <v>12</v>
      </c>
      <c r="H19" s="29"/>
    </row>
    <row r="20" customHeight="1" spans="1:8">
      <c r="A20" s="8">
        <v>30231</v>
      </c>
      <c r="B20" s="8" t="s">
        <v>66</v>
      </c>
      <c r="C20" s="8">
        <v>50208</v>
      </c>
      <c r="D20" s="8" t="s">
        <v>66</v>
      </c>
      <c r="E20" s="6">
        <f t="shared" si="0"/>
        <v>25</v>
      </c>
      <c r="F20" s="8"/>
      <c r="G20" s="8">
        <v>25</v>
      </c>
      <c r="H20" s="29"/>
    </row>
    <row r="21" customHeight="1" spans="1:8">
      <c r="A21" s="8">
        <v>30902</v>
      </c>
      <c r="B21" s="8" t="s">
        <v>69</v>
      </c>
      <c r="C21" s="8">
        <v>50306</v>
      </c>
      <c r="D21" s="8" t="s">
        <v>70</v>
      </c>
      <c r="E21" s="6">
        <f t="shared" si="0"/>
        <v>2.2</v>
      </c>
      <c r="F21" s="8"/>
      <c r="G21" s="8">
        <v>2.2</v>
      </c>
      <c r="H21" s="29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A5" workbookViewId="0">
      <selection activeCell="F27" sqref="F27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9" t="s">
        <v>18</v>
      </c>
      <c r="B1" s="10"/>
      <c r="C1" s="10"/>
      <c r="D1" s="10"/>
      <c r="E1" s="10"/>
      <c r="F1" s="10"/>
      <c r="G1" s="10"/>
      <c r="H1" s="11"/>
    </row>
    <row r="2" ht="22.5" customHeight="1" spans="1:8">
      <c r="A2" s="12" t="s">
        <v>75</v>
      </c>
      <c r="B2" s="12"/>
      <c r="C2" s="12"/>
      <c r="D2" s="12"/>
      <c r="E2" s="12"/>
      <c r="F2" s="12"/>
      <c r="G2" s="12"/>
      <c r="H2" s="12"/>
    </row>
    <row r="3" ht="22.5" customHeight="1" spans="1:8">
      <c r="A3" s="13"/>
      <c r="B3" s="13"/>
      <c r="C3" s="14"/>
      <c r="D3" s="14"/>
      <c r="E3" s="15"/>
      <c r="F3" s="15"/>
      <c r="G3" s="15"/>
      <c r="H3" s="16" t="s">
        <v>26</v>
      </c>
    </row>
    <row r="4" ht="22.5" customHeight="1" spans="1:8">
      <c r="A4" s="17" t="s">
        <v>76</v>
      </c>
      <c r="B4" s="17"/>
      <c r="C4" s="17" t="s">
        <v>77</v>
      </c>
      <c r="D4" s="17"/>
      <c r="E4" s="17"/>
      <c r="F4" s="17"/>
      <c r="G4" s="17"/>
      <c r="H4" s="17"/>
    </row>
    <row r="5" ht="22.5" customHeight="1" spans="1:8">
      <c r="A5" s="17" t="s">
        <v>78</v>
      </c>
      <c r="B5" s="17" t="s">
        <v>79</v>
      </c>
      <c r="C5" s="17" t="s">
        <v>80</v>
      </c>
      <c r="D5" s="18" t="s">
        <v>79</v>
      </c>
      <c r="E5" s="17" t="s">
        <v>81</v>
      </c>
      <c r="F5" s="17" t="s">
        <v>79</v>
      </c>
      <c r="G5" s="17" t="s">
        <v>82</v>
      </c>
      <c r="H5" s="17" t="s">
        <v>79</v>
      </c>
    </row>
    <row r="6" ht="22.5" customHeight="1" spans="1:8">
      <c r="A6" s="19" t="s">
        <v>83</v>
      </c>
      <c r="B6" s="20"/>
      <c r="C6" s="21" t="s">
        <v>84</v>
      </c>
      <c r="D6" s="22"/>
      <c r="E6" s="23" t="s">
        <v>85</v>
      </c>
      <c r="F6" s="23"/>
      <c r="G6" s="24" t="s">
        <v>86</v>
      </c>
      <c r="H6" s="22"/>
    </row>
    <row r="7" ht="22.5" customHeight="1" spans="1:8">
      <c r="A7" s="25"/>
      <c r="B7" s="20"/>
      <c r="C7" s="21" t="s">
        <v>87</v>
      </c>
      <c r="D7" s="22"/>
      <c r="E7" s="24" t="s">
        <v>88</v>
      </c>
      <c r="F7" s="24"/>
      <c r="G7" s="24" t="s">
        <v>89</v>
      </c>
      <c r="H7" s="22"/>
    </row>
    <row r="8" ht="22.5" customHeight="1" spans="1:10">
      <c r="A8" s="25"/>
      <c r="B8" s="20"/>
      <c r="C8" s="21" t="s">
        <v>90</v>
      </c>
      <c r="D8" s="22"/>
      <c r="E8" s="24" t="s">
        <v>91</v>
      </c>
      <c r="F8" s="24"/>
      <c r="G8" s="24" t="s">
        <v>92</v>
      </c>
      <c r="H8" s="22"/>
      <c r="J8" s="1"/>
    </row>
    <row r="9" ht="22.5" customHeight="1" spans="1:8">
      <c r="A9" s="19"/>
      <c r="B9" s="20"/>
      <c r="C9" s="21" t="s">
        <v>93</v>
      </c>
      <c r="D9" s="22"/>
      <c r="E9" s="24" t="s">
        <v>94</v>
      </c>
      <c r="F9" s="24"/>
      <c r="G9" s="24" t="s">
        <v>95</v>
      </c>
      <c r="H9" s="22"/>
    </row>
    <row r="10" ht="22.5" customHeight="1" spans="1:9">
      <c r="A10" s="19"/>
      <c r="B10" s="20"/>
      <c r="C10" s="21" t="s">
        <v>96</v>
      </c>
      <c r="D10" s="22"/>
      <c r="E10" s="24" t="s">
        <v>97</v>
      </c>
      <c r="F10" s="24"/>
      <c r="G10" s="24" t="s">
        <v>98</v>
      </c>
      <c r="H10" s="22"/>
      <c r="I10" s="1"/>
    </row>
    <row r="11" ht="22.5" customHeight="1" spans="1:9">
      <c r="A11" s="25"/>
      <c r="B11" s="20"/>
      <c r="C11" s="21" t="s">
        <v>99</v>
      </c>
      <c r="D11" s="22"/>
      <c r="E11" s="24" t="s">
        <v>100</v>
      </c>
      <c r="F11" s="24"/>
      <c r="G11" s="24" t="s">
        <v>101</v>
      </c>
      <c r="H11" s="22"/>
      <c r="I11" s="1"/>
    </row>
    <row r="12" ht="22.5" customHeight="1" spans="1:9">
      <c r="A12" s="25"/>
      <c r="B12" s="20"/>
      <c r="C12" s="21" t="s">
        <v>102</v>
      </c>
      <c r="D12" s="22"/>
      <c r="E12" s="24" t="s">
        <v>88</v>
      </c>
      <c r="F12" s="24"/>
      <c r="G12" s="24" t="s">
        <v>103</v>
      </c>
      <c r="H12" s="22"/>
      <c r="I12" s="1"/>
    </row>
    <row r="13" ht="22.5" customHeight="1" spans="1:9">
      <c r="A13" s="26"/>
      <c r="B13" s="20"/>
      <c r="C13" s="21" t="s">
        <v>104</v>
      </c>
      <c r="D13" s="22"/>
      <c r="E13" s="24" t="s">
        <v>91</v>
      </c>
      <c r="F13" s="24"/>
      <c r="G13" s="24" t="s">
        <v>105</v>
      </c>
      <c r="H13" s="22"/>
      <c r="I13" s="1"/>
    </row>
    <row r="14" ht="22.5" customHeight="1" spans="1:8">
      <c r="A14" s="26"/>
      <c r="B14" s="20"/>
      <c r="C14" s="21" t="s">
        <v>106</v>
      </c>
      <c r="D14" s="22"/>
      <c r="E14" s="24" t="s">
        <v>94</v>
      </c>
      <c r="F14" s="24"/>
      <c r="G14" s="24" t="s">
        <v>107</v>
      </c>
      <c r="H14" s="22"/>
    </row>
    <row r="15" ht="22.5" customHeight="1" spans="1:8">
      <c r="A15" s="26"/>
      <c r="B15" s="20"/>
      <c r="C15" s="21" t="s">
        <v>108</v>
      </c>
      <c r="D15" s="22"/>
      <c r="E15" s="24" t="s">
        <v>109</v>
      </c>
      <c r="F15" s="24"/>
      <c r="G15" s="24" t="s">
        <v>110</v>
      </c>
      <c r="H15" s="22"/>
    </row>
    <row r="16" ht="22.5" customHeight="1" spans="1:10">
      <c r="A16" s="27"/>
      <c r="B16" s="28"/>
      <c r="C16" s="21" t="s">
        <v>111</v>
      </c>
      <c r="D16" s="22"/>
      <c r="E16" s="24" t="s">
        <v>112</v>
      </c>
      <c r="F16" s="24"/>
      <c r="G16" s="24" t="s">
        <v>113</v>
      </c>
      <c r="H16" s="22"/>
      <c r="J16" s="1"/>
    </row>
    <row r="17" ht="22.5" customHeight="1" spans="1:8">
      <c r="A17" s="29"/>
      <c r="B17" s="28"/>
      <c r="C17" s="21" t="s">
        <v>114</v>
      </c>
      <c r="D17" s="22"/>
      <c r="E17" s="24" t="s">
        <v>115</v>
      </c>
      <c r="F17" s="24"/>
      <c r="G17" s="24" t="s">
        <v>114</v>
      </c>
      <c r="H17" s="22"/>
    </row>
    <row r="18" ht="22.5" customHeight="1" spans="1:8">
      <c r="A18" s="29"/>
      <c r="B18" s="28"/>
      <c r="C18" s="21" t="s">
        <v>116</v>
      </c>
      <c r="D18" s="22"/>
      <c r="E18" s="24" t="s">
        <v>117</v>
      </c>
      <c r="F18" s="24"/>
      <c r="G18" s="24" t="s">
        <v>118</v>
      </c>
      <c r="H18" s="22"/>
    </row>
    <row r="19" ht="22.5" customHeight="1" spans="1:8">
      <c r="A19" s="26"/>
      <c r="B19" s="28"/>
      <c r="C19" s="21" t="s">
        <v>119</v>
      </c>
      <c r="D19" s="22"/>
      <c r="E19" s="24" t="s">
        <v>120</v>
      </c>
      <c r="F19" s="24"/>
      <c r="G19" s="24" t="s">
        <v>121</v>
      </c>
      <c r="H19" s="22"/>
    </row>
    <row r="20" ht="22.5" customHeight="1" spans="1:8">
      <c r="A20" s="26"/>
      <c r="B20" s="20"/>
      <c r="C20" s="21"/>
      <c r="D20" s="22"/>
      <c r="E20" s="24" t="s">
        <v>122</v>
      </c>
      <c r="F20" s="24"/>
      <c r="G20" s="24" t="s">
        <v>123</v>
      </c>
      <c r="H20" s="22"/>
    </row>
    <row r="21" ht="22.5" customHeight="1" spans="1:8">
      <c r="A21" s="27"/>
      <c r="B21" s="20"/>
      <c r="C21" s="29"/>
      <c r="D21" s="22"/>
      <c r="E21" s="24" t="s">
        <v>124</v>
      </c>
      <c r="F21" s="24"/>
      <c r="G21" s="24"/>
      <c r="H21" s="22"/>
    </row>
    <row r="22" ht="18" customHeight="1" spans="1:8">
      <c r="A22" s="29"/>
      <c r="B22" s="20"/>
      <c r="C22" s="29"/>
      <c r="D22" s="22"/>
      <c r="E22" s="30" t="s">
        <v>125</v>
      </c>
      <c r="F22" s="30"/>
      <c r="G22" s="30"/>
      <c r="H22" s="22"/>
    </row>
    <row r="23" ht="19.5" customHeight="1" spans="1:8">
      <c r="A23" s="29"/>
      <c r="B23" s="20"/>
      <c r="C23" s="29"/>
      <c r="D23" s="22"/>
      <c r="E23" s="30" t="s">
        <v>126</v>
      </c>
      <c r="F23" s="30"/>
      <c r="G23" s="30"/>
      <c r="H23" s="22"/>
    </row>
    <row r="24" ht="21.75" customHeight="1" spans="1:8">
      <c r="A24" s="29"/>
      <c r="B24" s="20"/>
      <c r="C24" s="21"/>
      <c r="D24" s="31"/>
      <c r="E24" s="30" t="s">
        <v>127</v>
      </c>
      <c r="F24" s="30"/>
      <c r="G24" s="30"/>
      <c r="H24" s="22"/>
    </row>
    <row r="25" ht="21.75" customHeight="1" spans="1:8">
      <c r="A25" s="29"/>
      <c r="B25" s="20"/>
      <c r="C25" s="21"/>
      <c r="D25" s="31"/>
      <c r="E25" s="30"/>
      <c r="F25" s="30"/>
      <c r="G25" s="30"/>
      <c r="H25" s="22"/>
    </row>
    <row r="26" ht="23.25" customHeight="1" spans="1:8">
      <c r="A26" s="29"/>
      <c r="B26" s="20"/>
      <c r="C26" s="21"/>
      <c r="D26" s="31"/>
      <c r="E26" s="19"/>
      <c r="F26" s="19"/>
      <c r="G26" s="19"/>
      <c r="H26" s="32"/>
    </row>
    <row r="27" ht="18" customHeight="1" spans="1:8">
      <c r="A27" s="18" t="s">
        <v>128</v>
      </c>
      <c r="B27" s="28">
        <v>0</v>
      </c>
      <c r="C27" s="18" t="s">
        <v>129</v>
      </c>
      <c r="D27" s="31">
        <v>0</v>
      </c>
      <c r="E27" s="18" t="s">
        <v>129</v>
      </c>
      <c r="F27" s="18"/>
      <c r="G27" s="18" t="s">
        <v>129</v>
      </c>
      <c r="H27" s="32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C5" sqref="C5:C15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130</v>
      </c>
      <c r="B2" s="2"/>
      <c r="C2" s="2"/>
    </row>
    <row r="3" ht="31" customHeight="1" spans="3:3">
      <c r="C3" s="3" t="s">
        <v>26</v>
      </c>
    </row>
    <row r="4" ht="22.5" customHeight="1" spans="1:3">
      <c r="A4" s="4" t="s">
        <v>131</v>
      </c>
      <c r="B4" s="5" t="s">
        <v>132</v>
      </c>
      <c r="C4" s="4" t="s">
        <v>133</v>
      </c>
    </row>
    <row r="5" ht="15.75" customHeight="1" spans="1:3">
      <c r="A5" s="6">
        <v>907001</v>
      </c>
      <c r="B5" s="6" t="s">
        <v>134</v>
      </c>
      <c r="C5" s="6">
        <v>2</v>
      </c>
    </row>
    <row r="6" customHeight="1" spans="1:3">
      <c r="A6" s="7">
        <v>907001</v>
      </c>
      <c r="B6" s="7" t="s">
        <v>135</v>
      </c>
      <c r="C6" s="7">
        <v>3</v>
      </c>
    </row>
    <row r="7" customHeight="1" spans="1:3">
      <c r="A7" s="7">
        <v>907001</v>
      </c>
      <c r="B7" s="7" t="s">
        <v>136</v>
      </c>
      <c r="C7" s="7">
        <v>19.5</v>
      </c>
    </row>
    <row r="8" customHeight="1" spans="1:3">
      <c r="A8" s="7">
        <v>907001</v>
      </c>
      <c r="B8" s="7" t="s">
        <v>137</v>
      </c>
      <c r="C8" s="7">
        <v>2.5</v>
      </c>
    </row>
    <row r="9" customHeight="1" spans="1:3">
      <c r="A9" s="7">
        <v>907001</v>
      </c>
      <c r="B9" s="7" t="s">
        <v>138</v>
      </c>
      <c r="C9" s="7">
        <v>35.44</v>
      </c>
    </row>
    <row r="10" customHeight="1" spans="1:3">
      <c r="A10" s="7">
        <v>907001</v>
      </c>
      <c r="B10" s="7" t="s">
        <v>139</v>
      </c>
      <c r="C10" s="7">
        <v>2</v>
      </c>
    </row>
    <row r="11" customHeight="1" spans="1:3">
      <c r="A11" s="7">
        <v>907001</v>
      </c>
      <c r="B11" s="7" t="s">
        <v>140</v>
      </c>
      <c r="C11" s="7">
        <v>2</v>
      </c>
    </row>
    <row r="12" customHeight="1" spans="1:3">
      <c r="A12" s="7">
        <v>907001</v>
      </c>
      <c r="B12" s="7" t="s">
        <v>141</v>
      </c>
      <c r="C12" s="7">
        <v>2</v>
      </c>
    </row>
    <row r="13" customHeight="1" spans="1:3">
      <c r="A13" s="7">
        <v>907001</v>
      </c>
      <c r="B13" s="7" t="s">
        <v>142</v>
      </c>
      <c r="C13" s="7">
        <v>2</v>
      </c>
    </row>
    <row r="14" customHeight="1" spans="1:3">
      <c r="A14" s="7">
        <v>907001</v>
      </c>
      <c r="B14" s="7" t="s">
        <v>143</v>
      </c>
      <c r="C14" s="8">
        <v>34</v>
      </c>
    </row>
    <row r="15" customHeight="1" spans="1:3">
      <c r="A15" s="7">
        <v>907001</v>
      </c>
      <c r="B15" s="7" t="s">
        <v>144</v>
      </c>
      <c r="C15" s="7">
        <v>170.622</v>
      </c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2022-10-08T02:59:29Z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A277D10452E144D893A5DA08B1064C3B</vt:lpwstr>
  </property>
</Properties>
</file>