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3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<sst xmlns="http://schemas.openxmlformats.org/spreadsheetml/2006/main" count="95" uniqueCount="91">
  <si>
    <t>汉阴县安居办2015年收支预算总表(表一）</t>
  </si>
  <si>
    <r>
      <t xml:space="preserve">                                   </t>
    </r>
    <r>
      <rPr>
        <sz val="10.5"/>
        <rFont val="Times New Roman"/>
        <family val="1"/>
      </rPr>
      <t xml:space="preserve">            </t>
    </r>
    <r>
      <rPr>
        <sz val="10.5"/>
        <rFont val="仿宋_GB2312"/>
        <family val="3"/>
      </rPr>
      <t>单位：万元</t>
    </r>
  </si>
  <si>
    <r>
      <t>收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入</t>
    </r>
  </si>
  <si>
    <r>
      <t>支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出</t>
    </r>
  </si>
  <si>
    <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目</t>
    </r>
  </si>
  <si>
    <t>预算数</t>
  </si>
  <si>
    <t>一、财政预算拨款收入</t>
  </si>
  <si>
    <t>一、基本支出</t>
  </si>
  <si>
    <t>1、公用运转经费</t>
  </si>
  <si>
    <r>
      <t>1</t>
    </r>
    <r>
      <rPr>
        <sz val="11"/>
        <rFont val="仿宋_GB2312"/>
        <family val="3"/>
      </rPr>
      <t>、工资福利支出</t>
    </r>
  </si>
  <si>
    <t>2、重点工作经费</t>
  </si>
  <si>
    <r>
      <t>2</t>
    </r>
    <r>
      <rPr>
        <sz val="11"/>
        <rFont val="仿宋_GB2312"/>
        <family val="3"/>
      </rPr>
      <t>、对个人和家庭的补助支出</t>
    </r>
  </si>
  <si>
    <t>3、县级财政专项配套</t>
  </si>
  <si>
    <r>
      <t>3</t>
    </r>
    <r>
      <rPr>
        <sz val="11"/>
        <rFont val="仿宋_GB2312"/>
        <family val="3"/>
      </rPr>
      <t>、日常公用经费</t>
    </r>
  </si>
  <si>
    <t>二、政府性基金收入</t>
  </si>
  <si>
    <t>4、重点工作经费</t>
  </si>
  <si>
    <t>三、行政事业性收费收入</t>
  </si>
  <si>
    <t>二、项目支出</t>
  </si>
  <si>
    <t>四、房屋及设备出租收入</t>
  </si>
  <si>
    <t>1、县级专项资金支出</t>
  </si>
  <si>
    <t>五、上级财政专项资金收入</t>
  </si>
  <si>
    <t>2、上级财政专项资金支出</t>
  </si>
  <si>
    <t>六、上年结余收入</t>
  </si>
  <si>
    <t>三、结转下年</t>
  </si>
  <si>
    <t>本年收入合计</t>
  </si>
  <si>
    <t>本年支出合计</t>
  </si>
  <si>
    <t>汉阴县安居办2015年财政预算拨款支出明细表（表二）</t>
  </si>
  <si>
    <r>
      <t xml:space="preserve"> </t>
    </r>
    <r>
      <rPr>
        <sz val="10.5"/>
        <rFont val="仿宋_GB2312"/>
        <family val="3"/>
      </rPr>
      <t>单位：万元</t>
    </r>
  </si>
  <si>
    <t>支出功能分类</t>
  </si>
  <si>
    <t>科目编码</t>
  </si>
  <si>
    <t>科目名称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</si>
  <si>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</si>
  <si>
    <t>基本支出</t>
  </si>
  <si>
    <t>项目支出</t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</si>
  <si>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计</t>
    </r>
  </si>
  <si>
    <t>农林水事务</t>
  </si>
  <si>
    <t>扶贫</t>
  </si>
  <si>
    <t xml:space="preserve">   行政运行</t>
  </si>
  <si>
    <t xml:space="preserve">   农村基础设施建设</t>
  </si>
  <si>
    <t xml:space="preserve">   其他扶贫支出</t>
  </si>
  <si>
    <t>……</t>
  </si>
  <si>
    <t>汉阴县安居办2015年公用运转及重点工作经费支出预算明细表（表三）</t>
  </si>
  <si>
    <t>单位：元</t>
  </si>
  <si>
    <t>项目</t>
  </si>
  <si>
    <t>资金来源</t>
  </si>
  <si>
    <t>说明</t>
  </si>
  <si>
    <t>财政预算拨款收入安排</t>
  </si>
  <si>
    <t>非税收入安排</t>
  </si>
  <si>
    <t>公用经费</t>
  </si>
  <si>
    <t>1、公务接待费</t>
  </si>
  <si>
    <t>部门公用经费来源于县财政安排各部门的定额公用经费、非项目建设类有关专项经费、部门非税收入返还以及部门的其他收入，由部门细化到支出经济分类项级科目,并于2015年3月10日前报县财政局备案。其中，非税返还收入有专项用途的需按专项用途使用。</t>
  </si>
  <si>
    <t>2、公务用车运行维护费</t>
  </si>
  <si>
    <t>3、因公出国（境）费用</t>
  </si>
  <si>
    <t>4、会议费（其中：全市陕南避灾扶贫搬迁现场会专项经费12万元）</t>
  </si>
  <si>
    <t>5、办公费</t>
  </si>
  <si>
    <t>6、印刷费</t>
  </si>
  <si>
    <t>7、手续费</t>
  </si>
  <si>
    <t>8、水费</t>
  </si>
  <si>
    <t>9、电费</t>
  </si>
  <si>
    <t>10、邮电费</t>
  </si>
  <si>
    <t>11、取暖费</t>
  </si>
  <si>
    <t>12、差旅费</t>
  </si>
  <si>
    <t>13、维修（护）费</t>
  </si>
  <si>
    <t>14、租赁费</t>
  </si>
  <si>
    <t>15、培训费</t>
  </si>
  <si>
    <t>16、专用材料费</t>
  </si>
  <si>
    <t>17、装备购置费</t>
  </si>
  <si>
    <t>18、专用燃料费</t>
  </si>
  <si>
    <t>19、劳务费</t>
  </si>
  <si>
    <t>20、委托业务费</t>
  </si>
  <si>
    <t>21、其他交通费用</t>
  </si>
  <si>
    <t>22、临聘人员工资及保险</t>
  </si>
  <si>
    <t>汉阴县安居办2015年专项资金支出预算明细表（表四）</t>
  </si>
  <si>
    <t>单位：万元</t>
  </si>
  <si>
    <t>序号</t>
  </si>
  <si>
    <t>项目名称</t>
  </si>
  <si>
    <t>2015年部门预算数</t>
  </si>
  <si>
    <t>支出分类</t>
  </si>
  <si>
    <t>详细说明</t>
  </si>
  <si>
    <t>经济发展</t>
  </si>
  <si>
    <t>教育事业</t>
  </si>
  <si>
    <t>社会保障</t>
  </si>
  <si>
    <t>卫计科文</t>
  </si>
  <si>
    <t>城建、住房</t>
  </si>
  <si>
    <t>项目前期费</t>
  </si>
  <si>
    <t>其他综合支出</t>
  </si>
  <si>
    <t>陕南避灾扶贫搬迁县级配套补助</t>
  </si>
  <si>
    <t>根据安康市发改委、财政局、移民办关于印发《安康市避灾扶贫移民搬迁建房补助资金整合管理（暂行）办法的通知》，市级确定我县2015年陕南移民搬迁任务1700户，每户配套1.35万元，需资金2295万元：10％特困户每户增加8100元，需137.7万元，共需资金2433万元，按政策批复的方案实施，按实际情况打卡兑付到搬迁户。</t>
  </si>
  <si>
    <t>陕南避灾扶贫搬迁中省市级配套补助</t>
  </si>
  <si>
    <t>根据陕政办发《关于进一步加强和规范陕南地区移民搬迁工作的意见》和市级确定我县2015年陕南移民搬迁任务1700户，预计中省市可配套建房补助资金5670万元.小配套每户补助2万元配套3400万元，合计9070万元。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</si>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</sst>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.5"/>
      <name val="Times New Roman"/>
      <family val="1"/>
    </font>
    <font>
      <b/>
      <sz val="12"/>
      <name val="仿宋_GB2312"/>
      <family val="3"/>
    </font>
    <font>
      <sz val="11"/>
      <name val="Times New Roman"/>
      <family val="1"/>
    </font>
    <font>
      <b/>
      <sz val="11"/>
      <name val="仿宋_GB2312"/>
      <family val="3"/>
    </font>
    <font>
      <b/>
      <sz val="11"/>
      <name val="宋体"/>
      <family val="0"/>
    </font>
    <font>
      <sz val="11"/>
      <name val="仿宋_GB2312"/>
      <family val="3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仿宋_GB2312"/>
      <family val="3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33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/>
    </xf>
    <xf numFmtId="176" fontId="8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176" fontId="6" fillId="0" borderId="9" xfId="0" applyNumberFormat="1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justify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 wrapText="1"/>
    </xf>
    <xf numFmtId="177" fontId="8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177" fontId="1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177" fontId="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7">
      <selection activeCell="D11" sqref="D11"/>
    </sheetView>
  </sheetViews>
  <sheetFormatPr defaultColWidth="9.00390625" defaultRowHeight="45.75" customHeight="1"/>
  <cols>
    <col min="1" max="1" width="21.375" style="27" customWidth="1"/>
    <col min="2" max="2" width="17.875" style="38" customWidth="1"/>
    <col min="3" max="3" width="18.875" style="4" customWidth="1"/>
    <col min="4" max="4" width="16.625" style="56" customWidth="1"/>
    <col min="5" max="5" width="15.625" style="27" customWidth="1"/>
    <col min="6" max="16384" width="25.625" style="27" customWidth="1"/>
  </cols>
  <sheetData>
    <row r="1" spans="1:4" ht="29.25" customHeight="1">
      <c r="A1" s="2" t="s">
        <v>0</v>
      </c>
      <c r="B1" s="2"/>
      <c r="C1" s="2"/>
      <c r="D1" s="2"/>
    </row>
    <row r="2" ht="33" customHeight="1">
      <c r="D2" s="57" t="s">
        <v>1</v>
      </c>
    </row>
    <row r="3" spans="1:4" ht="45.75" customHeight="1">
      <c r="A3" s="40" t="s">
        <v>2</v>
      </c>
      <c r="B3" s="40"/>
      <c r="C3" s="40" t="s">
        <v>3</v>
      </c>
      <c r="D3" s="40"/>
    </row>
    <row r="4" spans="1:4" ht="45.75" customHeight="1">
      <c r="A4" s="40" t="s">
        <v>4</v>
      </c>
      <c r="B4" s="41" t="s">
        <v>5</v>
      </c>
      <c r="C4" s="58" t="s">
        <v>4</v>
      </c>
      <c r="D4" s="59" t="s">
        <v>5</v>
      </c>
    </row>
    <row r="5" spans="1:4" ht="45.75" customHeight="1">
      <c r="A5" s="50" t="s">
        <v>6</v>
      </c>
      <c r="B5" s="46">
        <f>B6+B7+B8</f>
        <v>2479.5</v>
      </c>
      <c r="C5" s="60" t="s">
        <v>7</v>
      </c>
      <c r="D5" s="61">
        <f>D8+D9</f>
        <v>55.94</v>
      </c>
    </row>
    <row r="6" spans="1:4" ht="45.75" customHeight="1">
      <c r="A6" s="50" t="s">
        <v>8</v>
      </c>
      <c r="B6" s="46">
        <v>4.5</v>
      </c>
      <c r="C6" s="62" t="s">
        <v>9</v>
      </c>
      <c r="D6" s="63"/>
    </row>
    <row r="7" spans="1:4" ht="45.75" customHeight="1">
      <c r="A7" s="50" t="s">
        <v>10</v>
      </c>
      <c r="B7" s="46">
        <v>42</v>
      </c>
      <c r="C7" s="62" t="s">
        <v>11</v>
      </c>
      <c r="D7" s="63"/>
    </row>
    <row r="8" spans="1:4" ht="45.75" customHeight="1">
      <c r="A8" s="50" t="s">
        <v>12</v>
      </c>
      <c r="B8" s="46">
        <v>2433</v>
      </c>
      <c r="C8" s="62" t="s">
        <v>13</v>
      </c>
      <c r="D8" s="63">
        <v>13.94</v>
      </c>
    </row>
    <row r="9" spans="1:4" ht="45.75" customHeight="1">
      <c r="A9" s="50" t="s">
        <v>14</v>
      </c>
      <c r="B9" s="46"/>
      <c r="C9" s="60" t="s">
        <v>15</v>
      </c>
      <c r="D9" s="63">
        <v>42</v>
      </c>
    </row>
    <row r="10" spans="1:4" ht="45.75" customHeight="1">
      <c r="A10" s="50" t="s">
        <v>16</v>
      </c>
      <c r="B10" s="46"/>
      <c r="C10" s="60" t="s">
        <v>17</v>
      </c>
      <c r="D10" s="63">
        <f>D11+D12</f>
        <v>11503</v>
      </c>
    </row>
    <row r="11" spans="1:4" ht="45.75" customHeight="1">
      <c r="A11" s="50" t="s">
        <v>18</v>
      </c>
      <c r="B11" s="46"/>
      <c r="C11" s="64" t="s">
        <v>19</v>
      </c>
      <c r="D11" s="63">
        <v>2433</v>
      </c>
    </row>
    <row r="12" spans="1:4" ht="45.75" customHeight="1">
      <c r="A12" s="50" t="s">
        <v>20</v>
      </c>
      <c r="B12" s="46">
        <v>9070</v>
      </c>
      <c r="C12" s="65" t="s">
        <v>21</v>
      </c>
      <c r="D12" s="66">
        <v>9070</v>
      </c>
    </row>
    <row r="13" spans="1:4" ht="45.75" customHeight="1">
      <c r="A13" s="50" t="s">
        <v>22</v>
      </c>
      <c r="B13" s="46">
        <v>9.44</v>
      </c>
      <c r="C13" s="67" t="s">
        <v>23</v>
      </c>
      <c r="D13" s="63"/>
    </row>
    <row r="14" spans="1:4" ht="45.75" customHeight="1">
      <c r="A14" s="43" t="s">
        <v>24</v>
      </c>
      <c r="B14" s="44">
        <f>B5+B12+B13</f>
        <v>11558.94</v>
      </c>
      <c r="C14" s="68" t="s">
        <v>25</v>
      </c>
      <c r="D14" s="69">
        <f>D5+D10</f>
        <v>11558.94</v>
      </c>
    </row>
    <row r="49" ht="45.75" customHeight="1">
      <c r="A49" s="70"/>
    </row>
    <row r="50" ht="45.75" customHeight="1">
      <c r="A50" s="70"/>
    </row>
    <row r="51" ht="45.75" customHeight="1">
      <c r="A51" s="70"/>
    </row>
    <row r="52" ht="45.75" customHeight="1">
      <c r="A52" s="70"/>
    </row>
    <row r="53" ht="45.75" customHeight="1">
      <c r="A53" s="70"/>
    </row>
    <row r="54" ht="45.75" customHeight="1">
      <c r="A54" s="70"/>
    </row>
    <row r="55" ht="45.75" customHeight="1">
      <c r="A55" s="70"/>
    </row>
    <row r="56" ht="45.75" customHeight="1">
      <c r="A56" s="70"/>
    </row>
    <row r="57" ht="45.75" customHeight="1">
      <c r="A57" s="70"/>
    </row>
    <row r="58" ht="45.75" customHeight="1">
      <c r="A58" s="70"/>
    </row>
  </sheetData>
  <sheetProtection/>
  <mergeCells count="3">
    <mergeCell ref="A1:D1"/>
    <mergeCell ref="A3:B3"/>
    <mergeCell ref="C3:D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4">
      <selection activeCell="D10" sqref="D10"/>
    </sheetView>
  </sheetViews>
  <sheetFormatPr defaultColWidth="9.00390625" defaultRowHeight="27.75" customHeight="1"/>
  <cols>
    <col min="1" max="1" width="13.875" style="27" customWidth="1"/>
    <col min="2" max="2" width="26.25390625" style="27" customWidth="1"/>
    <col min="3" max="3" width="11.375" style="38" customWidth="1"/>
    <col min="4" max="4" width="13.50390625" style="38" customWidth="1"/>
    <col min="5" max="5" width="11.50390625" style="38" customWidth="1"/>
    <col min="6" max="16384" width="20.625" style="27" customWidth="1"/>
  </cols>
  <sheetData>
    <row r="1" spans="1:5" ht="27.75" customHeight="1">
      <c r="A1" s="2" t="s">
        <v>26</v>
      </c>
      <c r="B1" s="2"/>
      <c r="C1" s="2"/>
      <c r="D1" s="2"/>
      <c r="E1" s="2"/>
    </row>
    <row r="2" ht="27.75" customHeight="1">
      <c r="E2" s="39" t="s">
        <v>27</v>
      </c>
    </row>
    <row r="3" spans="1:5" ht="27.75" customHeight="1">
      <c r="A3" s="40" t="s">
        <v>28</v>
      </c>
      <c r="B3" s="40"/>
      <c r="C3" s="41" t="s">
        <v>5</v>
      </c>
      <c r="D3" s="41"/>
      <c r="E3" s="41"/>
    </row>
    <row r="4" spans="1:5" ht="27.75" customHeight="1">
      <c r="A4" s="40" t="s">
        <v>29</v>
      </c>
      <c r="B4" s="40" t="s">
        <v>30</v>
      </c>
      <c r="C4" s="41" t="s">
        <v>31</v>
      </c>
      <c r="D4" s="41" t="s">
        <v>32</v>
      </c>
      <c r="E4" s="41" t="s">
        <v>33</v>
      </c>
    </row>
    <row r="5" spans="1:5" ht="27.75" customHeight="1">
      <c r="A5" s="40" t="s">
        <v>34</v>
      </c>
      <c r="B5" s="40"/>
      <c r="C5" s="41">
        <f>D5+E5</f>
        <v>11558.94</v>
      </c>
      <c r="D5" s="41">
        <v>55.94</v>
      </c>
      <c r="E5" s="41">
        <v>11503</v>
      </c>
    </row>
    <row r="6" spans="1:5" ht="27.75" customHeight="1">
      <c r="A6" s="42">
        <v>213</v>
      </c>
      <c r="B6" s="43" t="s">
        <v>35</v>
      </c>
      <c r="C6" s="41">
        <f>D6+E6</f>
        <v>11558.94</v>
      </c>
      <c r="D6" s="44">
        <v>55.94</v>
      </c>
      <c r="E6" s="44">
        <v>11503</v>
      </c>
    </row>
    <row r="7" spans="1:5" ht="27.75" customHeight="1">
      <c r="A7" s="42">
        <v>21305</v>
      </c>
      <c r="B7" s="45" t="s">
        <v>36</v>
      </c>
      <c r="C7" s="41">
        <f>D7+E7</f>
        <v>11558.94</v>
      </c>
      <c r="D7" s="46">
        <v>55.94</v>
      </c>
      <c r="E7" s="46">
        <v>11503</v>
      </c>
    </row>
    <row r="8" spans="1:5" ht="27.75" customHeight="1">
      <c r="A8" s="42">
        <v>2130501</v>
      </c>
      <c r="B8" s="47" t="s">
        <v>37</v>
      </c>
      <c r="C8" s="41">
        <f>D8+E8</f>
        <v>55.94</v>
      </c>
      <c r="D8" s="48">
        <v>55.94</v>
      </c>
      <c r="E8" s="48"/>
    </row>
    <row r="9" spans="1:5" ht="27.75" customHeight="1">
      <c r="A9" s="42">
        <v>2130504</v>
      </c>
      <c r="B9" s="47" t="s">
        <v>38</v>
      </c>
      <c r="C9" s="41"/>
      <c r="D9" s="48"/>
      <c r="E9" s="48"/>
    </row>
    <row r="10" spans="1:5" ht="27.75" customHeight="1">
      <c r="A10" s="49">
        <v>2130599</v>
      </c>
      <c r="B10" s="47" t="s">
        <v>39</v>
      </c>
      <c r="C10" s="41">
        <f>D10+E10</f>
        <v>11503</v>
      </c>
      <c r="D10" s="48"/>
      <c r="E10" s="48">
        <v>11503</v>
      </c>
    </row>
    <row r="11" spans="1:5" ht="27.75" customHeight="1">
      <c r="A11" s="42"/>
      <c r="B11" s="50"/>
      <c r="C11" s="51"/>
      <c r="D11" s="51"/>
      <c r="E11" s="51"/>
    </row>
    <row r="12" spans="1:5" ht="27.75" customHeight="1">
      <c r="A12" s="42"/>
      <c r="B12" s="42"/>
      <c r="C12" s="52"/>
      <c r="D12" s="52"/>
      <c r="E12" s="52"/>
    </row>
    <row r="13" spans="1:5" ht="27.75" customHeight="1">
      <c r="A13" s="42"/>
      <c r="B13" s="42"/>
      <c r="C13" s="52"/>
      <c r="D13" s="52"/>
      <c r="E13" s="52"/>
    </row>
    <row r="14" spans="1:5" ht="27.75" customHeight="1">
      <c r="A14" s="42"/>
      <c r="B14" s="42"/>
      <c r="C14" s="53"/>
      <c r="D14" s="53"/>
      <c r="E14" s="53"/>
    </row>
    <row r="15" spans="1:5" ht="27.75" customHeight="1">
      <c r="A15" s="42"/>
      <c r="B15" s="42"/>
      <c r="C15" s="54"/>
      <c r="D15" s="51"/>
      <c r="E15" s="51"/>
    </row>
    <row r="16" spans="1:5" ht="27.75" customHeight="1">
      <c r="A16" s="42"/>
      <c r="B16" s="42"/>
      <c r="C16" s="53"/>
      <c r="D16" s="53"/>
      <c r="E16" s="53"/>
    </row>
    <row r="17" spans="1:5" ht="27.75" customHeight="1">
      <c r="A17" s="42"/>
      <c r="B17" s="42"/>
      <c r="C17" s="53"/>
      <c r="D17" s="53"/>
      <c r="E17" s="53"/>
    </row>
    <row r="18" spans="1:5" ht="27.75" customHeight="1">
      <c r="A18" s="42"/>
      <c r="B18" s="42"/>
      <c r="C18" s="53"/>
      <c r="D18" s="53"/>
      <c r="E18" s="53"/>
    </row>
    <row r="19" spans="1:5" ht="27.75" customHeight="1">
      <c r="A19" s="55" t="s">
        <v>40</v>
      </c>
      <c r="B19" s="55" t="s">
        <v>40</v>
      </c>
      <c r="C19" s="51"/>
      <c r="D19" s="51"/>
      <c r="E19" s="51"/>
    </row>
  </sheetData>
  <sheetProtection/>
  <mergeCells count="4">
    <mergeCell ref="A1:E1"/>
    <mergeCell ref="A3:B3"/>
    <mergeCell ref="C3:E3"/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44.625" style="27" customWidth="1"/>
    <col min="2" max="2" width="15.75390625" style="28" customWidth="1"/>
    <col min="3" max="3" width="10.375" style="27" customWidth="1"/>
    <col min="4" max="4" width="13.50390625" style="29" customWidth="1"/>
    <col min="5" max="16384" width="9.00390625" style="27" customWidth="1"/>
  </cols>
  <sheetData>
    <row r="1" spans="1:4" ht="28.5" customHeight="1">
      <c r="A1" s="2" t="s">
        <v>41</v>
      </c>
      <c r="B1" s="2"/>
      <c r="C1" s="2"/>
      <c r="D1" s="2"/>
    </row>
    <row r="2" spans="1:4" ht="20.25" customHeight="1">
      <c r="A2" s="30"/>
      <c r="D2" s="29" t="s">
        <v>42</v>
      </c>
    </row>
    <row r="3" spans="1:4" ht="21" customHeight="1">
      <c r="A3" s="10" t="s">
        <v>43</v>
      </c>
      <c r="B3" s="10" t="s">
        <v>44</v>
      </c>
      <c r="C3" s="10"/>
      <c r="D3" s="31" t="s">
        <v>45</v>
      </c>
    </row>
    <row r="4" spans="1:4" ht="31.5" customHeight="1">
      <c r="A4" s="10"/>
      <c r="B4" s="10" t="s">
        <v>46</v>
      </c>
      <c r="C4" s="10" t="s">
        <v>47</v>
      </c>
      <c r="D4" s="9"/>
    </row>
    <row r="5" spans="1:4" ht="28.5" customHeight="1">
      <c r="A5" s="10" t="s">
        <v>48</v>
      </c>
      <c r="B5" s="32">
        <f>SUM(B6:B27)</f>
        <v>559400</v>
      </c>
      <c r="C5" s="32"/>
      <c r="D5" s="33"/>
    </row>
    <row r="6" spans="1:4" ht="24.75" customHeight="1">
      <c r="A6" s="34" t="s">
        <v>49</v>
      </c>
      <c r="B6" s="10">
        <v>80000</v>
      </c>
      <c r="C6" s="34"/>
      <c r="D6" s="35" t="s">
        <v>50</v>
      </c>
    </row>
    <row r="7" spans="1:4" ht="24.75" customHeight="1">
      <c r="A7" s="34" t="s">
        <v>51</v>
      </c>
      <c r="B7" s="10">
        <v>54000</v>
      </c>
      <c r="C7" s="34"/>
      <c r="D7" s="10"/>
    </row>
    <row r="8" spans="1:4" ht="24.75" customHeight="1">
      <c r="A8" s="34" t="s">
        <v>52</v>
      </c>
      <c r="B8" s="10"/>
      <c r="C8" s="34"/>
      <c r="D8" s="10"/>
    </row>
    <row r="9" spans="1:4" ht="33" customHeight="1">
      <c r="A9" s="36" t="s">
        <v>53</v>
      </c>
      <c r="B9" s="10">
        <v>160000</v>
      </c>
      <c r="C9" s="34"/>
      <c r="D9" s="10"/>
    </row>
    <row r="10" spans="1:4" ht="24.75" customHeight="1">
      <c r="A10" s="34" t="s">
        <v>54</v>
      </c>
      <c r="B10" s="10">
        <v>80000</v>
      </c>
      <c r="C10" s="34"/>
      <c r="D10" s="10"/>
    </row>
    <row r="11" spans="1:4" ht="24.75" customHeight="1">
      <c r="A11" s="34" t="s">
        <v>55</v>
      </c>
      <c r="B11" s="10">
        <v>12400</v>
      </c>
      <c r="C11" s="34"/>
      <c r="D11" s="10"/>
    </row>
    <row r="12" spans="1:4" ht="24.75" customHeight="1">
      <c r="A12" s="34" t="s">
        <v>56</v>
      </c>
      <c r="B12" s="10"/>
      <c r="C12" s="34"/>
      <c r="D12" s="10"/>
    </row>
    <row r="13" spans="1:4" ht="24.75" customHeight="1">
      <c r="A13" s="34" t="s">
        <v>57</v>
      </c>
      <c r="B13" s="10"/>
      <c r="C13" s="34"/>
      <c r="D13" s="10"/>
    </row>
    <row r="14" spans="1:4" ht="24.75" customHeight="1">
      <c r="A14" s="34" t="s">
        <v>58</v>
      </c>
      <c r="B14" s="10">
        <v>50000</v>
      </c>
      <c r="C14" s="34"/>
      <c r="D14" s="10"/>
    </row>
    <row r="15" spans="1:4" ht="24.75" customHeight="1">
      <c r="A15" s="34" t="s">
        <v>59</v>
      </c>
      <c r="B15" s="10">
        <v>15000</v>
      </c>
      <c r="C15" s="34"/>
      <c r="D15" s="10"/>
    </row>
    <row r="16" spans="1:4" ht="24.75" customHeight="1">
      <c r="A16" s="34" t="s">
        <v>60</v>
      </c>
      <c r="B16" s="10"/>
      <c r="C16" s="34"/>
      <c r="D16" s="10"/>
    </row>
    <row r="17" spans="1:4" ht="24.75" customHeight="1">
      <c r="A17" s="34" t="s">
        <v>61</v>
      </c>
      <c r="B17" s="10">
        <v>60000</v>
      </c>
      <c r="C17" s="34"/>
      <c r="D17" s="10"/>
    </row>
    <row r="18" spans="1:4" ht="24.75" customHeight="1">
      <c r="A18" s="34" t="s">
        <v>62</v>
      </c>
      <c r="B18" s="10"/>
      <c r="C18" s="34"/>
      <c r="D18" s="10"/>
    </row>
    <row r="19" spans="1:4" ht="24.75" customHeight="1">
      <c r="A19" s="34" t="s">
        <v>63</v>
      </c>
      <c r="B19" s="10"/>
      <c r="C19" s="34"/>
      <c r="D19" s="10"/>
    </row>
    <row r="20" spans="1:4" ht="24.75" customHeight="1">
      <c r="A20" s="34" t="s">
        <v>64</v>
      </c>
      <c r="B20" s="32">
        <v>5000</v>
      </c>
      <c r="C20" s="37"/>
      <c r="D20" s="10"/>
    </row>
    <row r="21" spans="1:4" ht="24.75" customHeight="1">
      <c r="A21" s="34" t="s">
        <v>65</v>
      </c>
      <c r="B21" s="32"/>
      <c r="C21" s="37"/>
      <c r="D21" s="10"/>
    </row>
    <row r="22" spans="1:4" ht="24.75" customHeight="1">
      <c r="A22" s="34" t="s">
        <v>66</v>
      </c>
      <c r="B22" s="32"/>
      <c r="C22" s="37"/>
      <c r="D22" s="10"/>
    </row>
    <row r="23" spans="1:4" ht="24.75" customHeight="1">
      <c r="A23" s="34" t="s">
        <v>67</v>
      </c>
      <c r="B23" s="32"/>
      <c r="C23" s="37"/>
      <c r="D23" s="10"/>
    </row>
    <row r="24" spans="1:4" ht="24.75" customHeight="1">
      <c r="A24" s="34" t="s">
        <v>68</v>
      </c>
      <c r="B24" s="32">
        <v>8000</v>
      </c>
      <c r="C24" s="37"/>
      <c r="D24" s="10"/>
    </row>
    <row r="25" spans="1:4" ht="24.75" customHeight="1">
      <c r="A25" s="34" t="s">
        <v>69</v>
      </c>
      <c r="B25" s="32"/>
      <c r="C25" s="37"/>
      <c r="D25" s="10"/>
    </row>
    <row r="26" spans="1:4" ht="24.75" customHeight="1">
      <c r="A26" s="34" t="s">
        <v>70</v>
      </c>
      <c r="B26" s="32"/>
      <c r="C26" s="37"/>
      <c r="D26" s="10"/>
    </row>
    <row r="27" spans="1:4" ht="24.75" customHeight="1">
      <c r="A27" s="36" t="s">
        <v>71</v>
      </c>
      <c r="B27" s="32">
        <v>35000</v>
      </c>
      <c r="C27" s="37"/>
      <c r="D27" s="10"/>
    </row>
  </sheetData>
  <sheetProtection/>
  <mergeCells count="5">
    <mergeCell ref="A1:D1"/>
    <mergeCell ref="B3:C3"/>
    <mergeCell ref="A3:A4"/>
    <mergeCell ref="D3:D4"/>
    <mergeCell ref="D6:D27"/>
  </mergeCells>
  <printOptions/>
  <pageMargins left="0.7480314960629921" right="0.35433070866141736" top="0.9842519685039371" bottom="0.7086614173228347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K5" sqref="K5"/>
    </sheetView>
  </sheetViews>
  <sheetFormatPr defaultColWidth="6.875" defaultRowHeight="12.75" customHeight="1"/>
  <cols>
    <col min="1" max="1" width="3.75390625" style="1" customWidth="1"/>
    <col min="2" max="2" width="22.375" style="1" customWidth="1"/>
    <col min="3" max="3" width="9.75390625" style="1" customWidth="1"/>
    <col min="4" max="4" width="5.75390625" style="1" customWidth="1"/>
    <col min="5" max="5" width="5.875" style="1" customWidth="1"/>
    <col min="6" max="6" width="6.50390625" style="1" customWidth="1"/>
    <col min="7" max="7" width="5.625" style="1" customWidth="1"/>
    <col min="8" max="8" width="7.375" style="1" customWidth="1"/>
    <col min="9" max="9" width="5.75390625" style="1" customWidth="1"/>
    <col min="10" max="10" width="5.625" style="1" customWidth="1"/>
    <col min="11" max="11" width="46.50390625" style="1" customWidth="1"/>
    <col min="12" max="16384" width="6.875" style="1" customWidth="1"/>
  </cols>
  <sheetData>
    <row r="1" spans="1:11" ht="38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/>
      <c r="B2" s="4"/>
      <c r="K2" s="21" t="s">
        <v>73</v>
      </c>
    </row>
    <row r="3" spans="1:11" ht="23.25" customHeight="1">
      <c r="A3" s="5" t="s">
        <v>74</v>
      </c>
      <c r="B3" s="5" t="s">
        <v>75</v>
      </c>
      <c r="C3" s="6" t="s">
        <v>76</v>
      </c>
      <c r="D3" s="7" t="s">
        <v>77</v>
      </c>
      <c r="E3" s="8"/>
      <c r="F3" s="8"/>
      <c r="G3" s="8"/>
      <c r="H3" s="8"/>
      <c r="I3" s="8"/>
      <c r="J3" s="8"/>
      <c r="K3" s="22" t="s">
        <v>78</v>
      </c>
    </row>
    <row r="4" spans="1:11" ht="43.5" customHeight="1">
      <c r="A4" s="5"/>
      <c r="B4" s="5"/>
      <c r="C4" s="9"/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  <c r="J4" s="10" t="s">
        <v>85</v>
      </c>
      <c r="K4" s="23"/>
    </row>
    <row r="5" spans="1:11" ht="108.75" customHeight="1">
      <c r="A5" s="5">
        <v>1</v>
      </c>
      <c r="B5" s="11" t="s">
        <v>86</v>
      </c>
      <c r="C5" s="12">
        <v>2433</v>
      </c>
      <c r="D5" s="13"/>
      <c r="E5" s="13"/>
      <c r="F5" s="13"/>
      <c r="G5" s="13"/>
      <c r="H5" s="12">
        <v>2433</v>
      </c>
      <c r="I5" s="13"/>
      <c r="J5" s="13"/>
      <c r="K5" s="24" t="s">
        <v>87</v>
      </c>
    </row>
    <row r="6" spans="1:11" ht="94.5" customHeight="1">
      <c r="A6" s="5">
        <v>2</v>
      </c>
      <c r="B6" s="11" t="s">
        <v>88</v>
      </c>
      <c r="C6" s="12">
        <v>9070</v>
      </c>
      <c r="D6" s="14"/>
      <c r="E6" s="14"/>
      <c r="F6" s="14"/>
      <c r="G6" s="14"/>
      <c r="H6" s="15">
        <v>9070</v>
      </c>
      <c r="I6" s="14"/>
      <c r="J6" s="14"/>
      <c r="K6" s="24" t="s">
        <v>89</v>
      </c>
    </row>
    <row r="7" spans="1:11" ht="31.5" customHeight="1">
      <c r="A7" s="5"/>
      <c r="B7" s="16"/>
      <c r="C7" s="13"/>
      <c r="D7" s="14"/>
      <c r="E7" s="14"/>
      <c r="F7" s="14"/>
      <c r="G7" s="14"/>
      <c r="H7" s="14"/>
      <c r="I7" s="14"/>
      <c r="J7" s="14"/>
      <c r="K7" s="25"/>
    </row>
    <row r="8" spans="1:11" ht="31.5" customHeight="1">
      <c r="A8" s="5"/>
      <c r="B8" s="16"/>
      <c r="C8" s="13"/>
      <c r="D8" s="14"/>
      <c r="E8" s="14"/>
      <c r="F8" s="14"/>
      <c r="G8" s="14"/>
      <c r="H8" s="14"/>
      <c r="I8" s="14"/>
      <c r="J8" s="14"/>
      <c r="K8" s="25"/>
    </row>
    <row r="9" spans="1:11" ht="31.5" customHeight="1">
      <c r="A9" s="17" t="s">
        <v>90</v>
      </c>
      <c r="B9" s="18"/>
      <c r="C9" s="19">
        <f aca="true" t="shared" si="0" ref="C9:J9">SUM(C5:C8)</f>
        <v>11503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11503</v>
      </c>
      <c r="I9" s="19">
        <f t="shared" si="0"/>
        <v>0</v>
      </c>
      <c r="J9" s="19">
        <f t="shared" si="0"/>
        <v>0</v>
      </c>
      <c r="K9" s="26"/>
    </row>
    <row r="10" spans="2:11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ht="12.75" customHeight="1">
      <c r="B12" s="20"/>
    </row>
    <row r="13" ht="12.75" customHeight="1">
      <c r="B13" s="20"/>
    </row>
    <row r="14" spans="3:10" ht="12.75" customHeight="1">
      <c r="C14" s="20"/>
      <c r="D14" s="20"/>
      <c r="E14" s="20"/>
      <c r="F14" s="20"/>
      <c r="G14" s="20"/>
      <c r="H14" s="20"/>
      <c r="I14" s="20"/>
      <c r="J14" s="20"/>
    </row>
    <row r="15" spans="3:10" ht="12.75" customHeight="1">
      <c r="C15" s="20"/>
      <c r="D15" s="20"/>
      <c r="E15" s="20"/>
      <c r="F15" s="20"/>
      <c r="G15" s="20"/>
      <c r="H15" s="20"/>
      <c r="I15" s="20"/>
      <c r="J15" s="20"/>
    </row>
    <row r="16" spans="3:10" ht="12.75" customHeight="1">
      <c r="C16" s="20"/>
      <c r="D16" s="20"/>
      <c r="E16" s="20"/>
      <c r="F16" s="20"/>
      <c r="G16" s="20"/>
      <c r="H16" s="20"/>
      <c r="I16" s="20"/>
      <c r="J16" s="20"/>
    </row>
  </sheetData>
  <sheetProtection/>
  <mergeCells count="8">
    <mergeCell ref="A1:K1"/>
    <mergeCell ref="A2:B2"/>
    <mergeCell ref="D3:J3"/>
    <mergeCell ref="A9:B9"/>
    <mergeCell ref="A3:A4"/>
    <mergeCell ref="B3:B4"/>
    <mergeCell ref="C3:C4"/>
    <mergeCell ref="K3:K4"/>
  </mergeCells>
  <printOptions/>
  <pageMargins left="0.7513888888888889" right="0.3541666666666667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huangyin</dc:creator>
  <cp:keywords/>
  <dc:description/>
  <cp:lastModifiedBy>Kerryin213</cp:lastModifiedBy>
  <cp:lastPrinted>2015-03-11T06:51:10Z</cp:lastPrinted>
  <dcterms:created xsi:type="dcterms:W3CDTF">2014-03-06T07:06:07Z</dcterms:created>
  <dcterms:modified xsi:type="dcterms:W3CDTF">2022-11-30T02:12:38Z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BF0EB343023E4089A057CFA2CD0EDFBE</vt:lpwstr>
  </property>
</Properties>
</file>