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明细表（附件2）" sheetId="24" r:id="rId1"/>
  </sheets>
  <definedNames>
    <definedName name="_xlnm._FilterDatabase" localSheetId="0" hidden="1">'明细表（附件2）'!$A$5:$AR$15</definedName>
    <definedName name="_xlnm.Print_Titles" localSheetId="0">'明细表（附件2）'!$3:$5</definedName>
  </definedNames>
  <calcPr calcId="144525"/>
</workbook>
</file>

<file path=xl/sharedStrings.xml><?xml version="1.0" encoding="utf-8"?>
<sst xmlns="http://schemas.openxmlformats.org/spreadsheetml/2006/main" count="224" uniqueCount="106">
  <si>
    <t>附件</t>
  </si>
  <si>
    <t>汉阴县水利局2023年涉农整合资金及衔接补助资金项目年中调整情况表</t>
  </si>
  <si>
    <t>项目类型</t>
  </si>
  <si>
    <t>项目名称
（自定义名称）</t>
  </si>
  <si>
    <t>项目摘要
（建设内容及规模）</t>
  </si>
  <si>
    <t>项目实施地点</t>
  </si>
  <si>
    <t>规划年度</t>
  </si>
  <si>
    <t>主管
部门</t>
  </si>
  <si>
    <t>实施
单位</t>
  </si>
  <si>
    <t>责任人</t>
  </si>
  <si>
    <t>项目预算总投资（万元）</t>
  </si>
  <si>
    <t>是否到户项目</t>
  </si>
  <si>
    <t>是否纳入年度项目实施计划</t>
  </si>
  <si>
    <t>是否资产收益扶贫</t>
  </si>
  <si>
    <t>是否增加村集体收入</t>
  </si>
  <si>
    <t>是否易地搬迁后扶项目</t>
  </si>
  <si>
    <t>是否劳动密集型产业</t>
  </si>
  <si>
    <t>是否采用以工代赈方式</t>
  </si>
  <si>
    <t>是否有新型经济主体带动</t>
  </si>
  <si>
    <t>是否接受科技特派团产业顾问组的服务</t>
  </si>
  <si>
    <t>直接受益
脱贫人口</t>
  </si>
  <si>
    <t>受益总人口</t>
  </si>
  <si>
    <t>联农带农机制</t>
  </si>
  <si>
    <t>绩效目标</t>
  </si>
  <si>
    <t>备注</t>
  </si>
  <si>
    <t>请勿删除</t>
  </si>
  <si>
    <t>镇</t>
  </si>
  <si>
    <t>村</t>
  </si>
  <si>
    <t>合计</t>
  </si>
  <si>
    <t>其中：财政衔接补助资金</t>
  </si>
  <si>
    <t>其中：除财政衔接补助资金外的资金</t>
  </si>
  <si>
    <t>新建</t>
  </si>
  <si>
    <t>2018年</t>
  </si>
  <si>
    <t>解决“两不愁三保障”项目</t>
  </si>
  <si>
    <t>是</t>
  </si>
  <si>
    <t>小计</t>
  </si>
  <si>
    <t>中央</t>
  </si>
  <si>
    <t>省级</t>
  </si>
  <si>
    <t>市级</t>
  </si>
  <si>
    <t>县级</t>
  </si>
  <si>
    <t>1.其他财政资金</t>
  </si>
  <si>
    <t>2.地方债务资金</t>
  </si>
  <si>
    <t>3.易地扶贫搬迁资金</t>
  </si>
  <si>
    <t>4.定点帮扶资金</t>
  </si>
  <si>
    <t>5.东西部协作资金</t>
  </si>
  <si>
    <t>6.社会捐赠资金</t>
  </si>
  <si>
    <t>7.银行贷款资金</t>
  </si>
  <si>
    <t>8.自筹</t>
  </si>
  <si>
    <t>户数
(户)</t>
  </si>
  <si>
    <t>人数
（人）</t>
  </si>
  <si>
    <t>续建</t>
  </si>
  <si>
    <t>2019年</t>
  </si>
  <si>
    <t>巩固提升项目</t>
  </si>
  <si>
    <t>否</t>
  </si>
  <si>
    <t>总 计</t>
  </si>
  <si>
    <t>2020年</t>
  </si>
  <si>
    <t>公益性岗位</t>
  </si>
  <si>
    <t>2023年汉阴县管水员公岗项目</t>
  </si>
  <si>
    <t>开发农村供水管水员公益岗位80个</t>
  </si>
  <si>
    <t>各镇</t>
  </si>
  <si>
    <t>县水利局</t>
  </si>
  <si>
    <t>汤自超</t>
  </si>
  <si>
    <t>解决80人就业,每人每月增收1000元</t>
  </si>
  <si>
    <t>开发农村供水管水员公益岗位80个，解决80人就业</t>
  </si>
  <si>
    <t>农村供水保障设施建设</t>
  </si>
  <si>
    <t>汉阴县2023年农村饮水工程水质监测项目</t>
  </si>
  <si>
    <t>按要求对全县891份农村饮水工程水样开展检测。</t>
  </si>
  <si>
    <t>保障全县27.2万人饮水水质安全。</t>
  </si>
  <si>
    <t>检测农村饮水工程水样891份，保障全县27.2万人饮水水质安全。</t>
  </si>
  <si>
    <t>汉阴县农村供水消毒净化设备维修更换项目</t>
  </si>
  <si>
    <t>双乳镇玉河水厂、铁佛寺集镇水厂各更换絮凝剂投加设备1套；石家沟村、梨树河村、长沟村、合一村、义兴村、药王村、中坪村等7个村各更换30g次氯酸钠消毒设备1台；堰坪村更换50g次氯酸钠消毒设备1台；铜钱村铜钱水厂、青林水厂各维修30g次氯酸钠消毒设备1台。</t>
  </si>
  <si>
    <t>双乳镇、双河口镇、铁佛寺镇、观音河镇、漩涡镇</t>
  </si>
  <si>
    <t>玉河村、石家沟村、梨树河村、长沟村、合一村、铜钱村、义兴村、药王村、中坪村、堰坪村</t>
  </si>
  <si>
    <t>保障885户2654人饮水安全。</t>
  </si>
  <si>
    <t>其他基础设施</t>
  </si>
  <si>
    <t>汉阴县观音河水库灌区改造项目</t>
  </si>
  <si>
    <t>改造渠道4.3km，改造建筑物29座，改造渠道防汛路5.2km，新建灌区信息化系统1套，改善灌溉面积0.8万亩。</t>
  </si>
  <si>
    <t>观音河、城关镇</t>
  </si>
  <si>
    <t>邹宗余</t>
  </si>
  <si>
    <t>提高观音河水库灌区8000亩农田灌溉水源保障能力。受益农户1200户5000人，其中：受益脱贫户120户286人。</t>
  </si>
  <si>
    <t>西坛河堤加固维修工程</t>
  </si>
  <si>
    <t>加固维修堤防787m，新建穿堤箱1处，新建污水管网102m。</t>
  </si>
  <si>
    <t>城关镇</t>
  </si>
  <si>
    <t>月河村</t>
  </si>
  <si>
    <t>李权兵</t>
  </si>
  <si>
    <t>确保防护区内的工农业及沿岸群众生产生活安全。受益人口55600人。</t>
  </si>
  <si>
    <t>防护河段西坛堤防达到30年一遇的防洪标准，建成统一的月河防洪体系，消除月河洪水威胁，改善河道环境，提升水环境，确保防护区内的工农业及沿岸群众生产生活安全。受益人口55600人。</t>
  </si>
  <si>
    <t>陕西中医药产业园、涧池镇东坝村河堤加固维修工程</t>
  </si>
  <si>
    <t>加固维修陕澳产业园陈家沟排洪明渠，长度175m;</t>
  </si>
  <si>
    <t>确保防护区内的工农业及沿岸群众生产生活安全。受益人口5000人。</t>
  </si>
  <si>
    <t>使防护河段两岸堤防达到20年一遇的防洪标准，建成统一的月河防洪体系，消除月河洪水威胁，改善河道环境，提升水环境，确保防护区内的工农业及沿岸群众生产生活安全。受益人口5000人。</t>
  </si>
  <si>
    <t>青泥河生态清洁小流域综合治理工程</t>
  </si>
  <si>
    <t>沟溪整治800m,堰塘整治1座，生态连锁护坡3410㎡，生产道路320m,边坡生态水草种植0.41hm²，受益人口235人。</t>
  </si>
  <si>
    <t>双河口镇</t>
  </si>
  <si>
    <t>三柳村</t>
  </si>
  <si>
    <t>实施生态治理7.5平方公里，带队受益316户人口1305人。</t>
  </si>
  <si>
    <t>蒲溪镇田禾沟蒲溪村段河道治理</t>
  </si>
  <si>
    <t>治理河道0.48公里，新修护岸550米</t>
  </si>
  <si>
    <t>蒲溪镇</t>
  </si>
  <si>
    <t>蒲溪村</t>
  </si>
  <si>
    <t>柯晓如</t>
  </si>
  <si>
    <t>治理河道0.48公里，新修护岸550米，保护12户42人居住安全，保护农田200亩。</t>
  </si>
  <si>
    <t>陕澳中医药产业园堤防水毁修复工程续建</t>
  </si>
  <si>
    <t>综合治理水毁堤防修复工程500m，穿堤涵管、下河踏步、人行步道。</t>
  </si>
  <si>
    <t>赵宁</t>
  </si>
  <si>
    <t>提高防护河段两岸堤防达到20年一遇的防洪标准，消除月河洪水威胁，改善河道环境，提升水环境，确保防护区内的工农业及沿岸群众生产生活安全。受益人口5000人。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</si>
</sst>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2"/>
      <color theme="1"/>
      <name val="Arial"/>
      <charset val="134"/>
    </font>
    <font>
      <sz val="12"/>
      <color theme="1"/>
      <name val="黑体"/>
      <charset val="134"/>
    </font>
    <font>
      <b/>
      <sz val="12"/>
      <color theme="1"/>
      <name val="仿宋"/>
      <charset val="134"/>
    </font>
    <font>
      <sz val="10"/>
      <color theme="1"/>
      <name val="Arial"/>
      <charset val="134"/>
    </font>
    <font>
      <sz val="12"/>
      <color theme="1"/>
      <name val="仿宋_GB2312"/>
      <charset val="134"/>
    </font>
    <font>
      <sz val="28"/>
      <color theme="1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color theme="1"/>
      <name val="仿宋_GB2312"/>
      <charset val="134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0" borderId="14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7" fillId="31" borderId="17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5"/>
  <sheetViews>
    <sheetView tabSelected="1" workbookViewId="0">
      <pane ySplit="5" topLeftCell="A6" activePane="bottomLeft" state="frozen"/>
      <selection/>
      <selection pane="bottomLeft" activeCell="C10" sqref="C10"/>
    </sheetView>
  </sheetViews>
  <sheetFormatPr defaultColWidth="6.875" defaultRowHeight="15"/>
  <cols>
    <col min="1" max="1" width="11.125" style="5" customWidth="1"/>
    <col min="2" max="2" width="15.5" style="1" customWidth="1"/>
    <col min="3" max="3" width="33.625" style="1" customWidth="1"/>
    <col min="4" max="4" width="7.875" style="1" customWidth="1"/>
    <col min="5" max="5" width="9.75" style="1" customWidth="1"/>
    <col min="6" max="6" width="8.125" style="1" customWidth="1"/>
    <col min="7" max="9" width="8.5" style="1" customWidth="1"/>
    <col min="10" max="10" width="9.125" style="1" customWidth="1"/>
    <col min="11" max="23" width="8.625" style="1" customWidth="1"/>
    <col min="24" max="24" width="6.375" style="1" customWidth="1"/>
    <col min="25" max="34" width="7.625" style="1" customWidth="1"/>
    <col min="35" max="35" width="10.375" style="1" customWidth="1"/>
    <col min="36" max="36" width="23.875" style="1" customWidth="1"/>
    <col min="37" max="37" width="20.375" style="1" customWidth="1"/>
    <col min="38" max="38" width="8" style="1" customWidth="1"/>
    <col min="39" max="42" width="8" style="1" hidden="1" customWidth="1"/>
    <col min="43" max="43" width="23.375" style="1" hidden="1" customWidth="1"/>
    <col min="44" max="45" width="8" style="1" hidden="1" customWidth="1"/>
    <col min="46" max="274" width="8" style="1" customWidth="1"/>
    <col min="275" max="16384" width="6.875" style="1"/>
  </cols>
  <sheetData>
    <row r="1" s="1" customFormat="1" ht="39.75" customHeight="1" spans="1:1">
      <c r="A1" s="6" t="s">
        <v>0</v>
      </c>
    </row>
    <row r="2" s="1" customFormat="1" ht="41.1" customHeight="1" spans="1:3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="2" customFormat="1" ht="30" customHeight="1" spans="1:44">
      <c r="A3" s="8" t="s">
        <v>2</v>
      </c>
      <c r="B3" s="9" t="s">
        <v>3</v>
      </c>
      <c r="C3" s="9" t="s">
        <v>4</v>
      </c>
      <c r="D3" s="9" t="s">
        <v>5</v>
      </c>
      <c r="E3" s="9"/>
      <c r="F3" s="10" t="s">
        <v>6</v>
      </c>
      <c r="G3" s="9" t="s">
        <v>7</v>
      </c>
      <c r="H3" s="10" t="s">
        <v>8</v>
      </c>
      <c r="I3" s="9" t="s">
        <v>9</v>
      </c>
      <c r="J3" s="17" t="s">
        <v>10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2"/>
      <c r="X3" s="9" t="s">
        <v>11</v>
      </c>
      <c r="Y3" s="9" t="s">
        <v>12</v>
      </c>
      <c r="Z3" s="9" t="s">
        <v>13</v>
      </c>
      <c r="AA3" s="9" t="s">
        <v>14</v>
      </c>
      <c r="AB3" s="9" t="s">
        <v>15</v>
      </c>
      <c r="AC3" s="10" t="s">
        <v>16</v>
      </c>
      <c r="AD3" s="10" t="s">
        <v>17</v>
      </c>
      <c r="AE3" s="10" t="s">
        <v>18</v>
      </c>
      <c r="AF3" s="10" t="s">
        <v>19</v>
      </c>
      <c r="AG3" s="9" t="s">
        <v>20</v>
      </c>
      <c r="AH3" s="9"/>
      <c r="AI3" s="9" t="s">
        <v>21</v>
      </c>
      <c r="AJ3" s="9" t="s">
        <v>22</v>
      </c>
      <c r="AK3" s="9" t="s">
        <v>23</v>
      </c>
      <c r="AL3" s="9" t="s">
        <v>24</v>
      </c>
      <c r="AO3" s="23" t="s">
        <v>25</v>
      </c>
      <c r="AP3" s="17"/>
      <c r="AQ3" s="17"/>
      <c r="AR3" s="22"/>
    </row>
    <row r="4" s="2" customFormat="1" ht="30" customHeight="1" spans="1:44">
      <c r="A4" s="8"/>
      <c r="B4" s="9"/>
      <c r="C4" s="9"/>
      <c r="D4" s="9" t="s">
        <v>26</v>
      </c>
      <c r="E4" s="9" t="s">
        <v>27</v>
      </c>
      <c r="F4" s="11"/>
      <c r="G4" s="9"/>
      <c r="H4" s="11"/>
      <c r="I4" s="9"/>
      <c r="J4" s="18" t="s">
        <v>28</v>
      </c>
      <c r="K4" s="9" t="s">
        <v>29</v>
      </c>
      <c r="L4" s="9"/>
      <c r="M4" s="9"/>
      <c r="N4" s="9"/>
      <c r="O4" s="9"/>
      <c r="P4" s="9" t="s">
        <v>30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1"/>
      <c r="AD4" s="11"/>
      <c r="AE4" s="11"/>
      <c r="AF4" s="11"/>
      <c r="AG4" s="9"/>
      <c r="AH4" s="9"/>
      <c r="AI4" s="9"/>
      <c r="AJ4" s="9"/>
      <c r="AK4" s="9"/>
      <c r="AL4" s="9"/>
      <c r="AO4" s="24" t="s">
        <v>31</v>
      </c>
      <c r="AP4" s="24" t="s">
        <v>32</v>
      </c>
      <c r="AQ4" s="24" t="s">
        <v>33</v>
      </c>
      <c r="AR4" s="24" t="s">
        <v>34</v>
      </c>
    </row>
    <row r="5" s="2" customFormat="1" ht="53.1" customHeight="1" spans="1:44">
      <c r="A5" s="8"/>
      <c r="B5" s="9"/>
      <c r="C5" s="9"/>
      <c r="D5" s="9"/>
      <c r="E5" s="9"/>
      <c r="F5" s="12"/>
      <c r="G5" s="9"/>
      <c r="H5" s="12"/>
      <c r="I5" s="9"/>
      <c r="J5" s="19"/>
      <c r="K5" s="9" t="s">
        <v>35</v>
      </c>
      <c r="L5" s="9" t="s">
        <v>36</v>
      </c>
      <c r="M5" s="9" t="s">
        <v>37</v>
      </c>
      <c r="N5" s="9" t="s">
        <v>38</v>
      </c>
      <c r="O5" s="9" t="s">
        <v>39</v>
      </c>
      <c r="P5" s="9" t="s">
        <v>40</v>
      </c>
      <c r="Q5" s="9" t="s">
        <v>41</v>
      </c>
      <c r="R5" s="9" t="s">
        <v>42</v>
      </c>
      <c r="S5" s="9" t="s">
        <v>43</v>
      </c>
      <c r="T5" s="9" t="s">
        <v>44</v>
      </c>
      <c r="U5" s="9" t="s">
        <v>45</v>
      </c>
      <c r="V5" s="9" t="s">
        <v>46</v>
      </c>
      <c r="W5" s="9" t="s">
        <v>47</v>
      </c>
      <c r="X5" s="9"/>
      <c r="Y5" s="9"/>
      <c r="Z5" s="9"/>
      <c r="AA5" s="9"/>
      <c r="AB5" s="9"/>
      <c r="AC5" s="12"/>
      <c r="AD5" s="12"/>
      <c r="AE5" s="12"/>
      <c r="AF5" s="12"/>
      <c r="AG5" s="9" t="s">
        <v>48</v>
      </c>
      <c r="AH5" s="9" t="s">
        <v>49</v>
      </c>
      <c r="AI5" s="9"/>
      <c r="AJ5" s="9"/>
      <c r="AK5" s="9"/>
      <c r="AL5" s="9"/>
      <c r="AO5" s="24" t="s">
        <v>50</v>
      </c>
      <c r="AP5" s="24" t="s">
        <v>51</v>
      </c>
      <c r="AQ5" s="24" t="s">
        <v>52</v>
      </c>
      <c r="AR5" s="24" t="s">
        <v>53</v>
      </c>
    </row>
    <row r="6" s="3" customFormat="1" ht="26" customHeight="1" spans="1:44">
      <c r="A6" s="13" t="s">
        <v>54</v>
      </c>
      <c r="B6" s="14"/>
      <c r="C6" s="14"/>
      <c r="D6" s="14"/>
      <c r="E6" s="14"/>
      <c r="F6" s="14"/>
      <c r="G6" s="14"/>
      <c r="H6" s="14"/>
      <c r="I6" s="14"/>
      <c r="J6" s="14">
        <f>SUM(J7:J15)</f>
        <v>2660.4</v>
      </c>
      <c r="K6" s="14">
        <f t="shared" ref="K6:AI6" si="0">SUM(K7:K15)</f>
        <v>2660.4</v>
      </c>
      <c r="L6" s="14">
        <f t="shared" si="0"/>
        <v>0</v>
      </c>
      <c r="M6" s="14">
        <f t="shared" si="0"/>
        <v>206</v>
      </c>
      <c r="N6" s="14">
        <f t="shared" si="0"/>
        <v>0</v>
      </c>
      <c r="O6" s="14">
        <f t="shared" si="0"/>
        <v>0</v>
      </c>
      <c r="P6" s="14">
        <f t="shared" si="0"/>
        <v>2454.4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0</v>
      </c>
      <c r="Y6" s="14">
        <f t="shared" si="0"/>
        <v>0</v>
      </c>
      <c r="Z6" s="14">
        <f t="shared" si="0"/>
        <v>0</v>
      </c>
      <c r="AA6" s="14">
        <f t="shared" si="0"/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4">
        <f t="shared" si="0"/>
        <v>0</v>
      </c>
      <c r="AG6" s="14">
        <f t="shared" si="0"/>
        <v>22499</v>
      </c>
      <c r="AH6" s="14">
        <f t="shared" si="0"/>
        <v>66506</v>
      </c>
      <c r="AI6" s="14">
        <f t="shared" si="0"/>
        <v>348076</v>
      </c>
      <c r="AJ6" s="14"/>
      <c r="AK6" s="14"/>
      <c r="AL6" s="14"/>
      <c r="AO6" s="25"/>
      <c r="AP6" s="25" t="s">
        <v>55</v>
      </c>
      <c r="AQ6" s="25"/>
      <c r="AR6" s="25"/>
    </row>
    <row r="7" s="4" customFormat="1" ht="36" customHeight="1" spans="1:38">
      <c r="A7" s="13" t="s">
        <v>56</v>
      </c>
      <c r="B7" s="15" t="s">
        <v>57</v>
      </c>
      <c r="C7" s="15" t="s">
        <v>58</v>
      </c>
      <c r="D7" s="13" t="s">
        <v>59</v>
      </c>
      <c r="E7" s="13"/>
      <c r="F7" s="15">
        <v>2023</v>
      </c>
      <c r="G7" s="15" t="s">
        <v>60</v>
      </c>
      <c r="H7" s="15" t="s">
        <v>60</v>
      </c>
      <c r="I7" s="15" t="s">
        <v>61</v>
      </c>
      <c r="J7" s="15">
        <v>96</v>
      </c>
      <c r="K7" s="15">
        <v>96</v>
      </c>
      <c r="L7" s="15"/>
      <c r="M7" s="15">
        <v>96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 t="s">
        <v>53</v>
      </c>
      <c r="Y7" s="15" t="s">
        <v>34</v>
      </c>
      <c r="Z7" s="15" t="s">
        <v>53</v>
      </c>
      <c r="AA7" s="15" t="s">
        <v>53</v>
      </c>
      <c r="AB7" s="15" t="s">
        <v>53</v>
      </c>
      <c r="AC7" s="15" t="s">
        <v>53</v>
      </c>
      <c r="AD7" s="15" t="s">
        <v>53</v>
      </c>
      <c r="AE7" s="15" t="s">
        <v>53</v>
      </c>
      <c r="AF7" s="15" t="s">
        <v>53</v>
      </c>
      <c r="AG7" s="15">
        <v>13</v>
      </c>
      <c r="AH7" s="15">
        <v>13</v>
      </c>
      <c r="AI7" s="15">
        <v>80</v>
      </c>
      <c r="AJ7" s="15" t="s">
        <v>62</v>
      </c>
      <c r="AK7" s="15" t="s">
        <v>63</v>
      </c>
      <c r="AL7" s="15"/>
    </row>
    <row r="8" s="4" customFormat="1" ht="43" customHeight="1" spans="1:38">
      <c r="A8" s="13" t="s">
        <v>64</v>
      </c>
      <c r="B8" s="16" t="s">
        <v>65</v>
      </c>
      <c r="C8" s="15" t="s">
        <v>66</v>
      </c>
      <c r="D8" s="15" t="s">
        <v>59</v>
      </c>
      <c r="E8" s="15"/>
      <c r="F8" s="15">
        <v>2023</v>
      </c>
      <c r="G8" s="15" t="s">
        <v>60</v>
      </c>
      <c r="H8" s="15" t="s">
        <v>60</v>
      </c>
      <c r="I8" s="15" t="s">
        <v>61</v>
      </c>
      <c r="J8" s="20">
        <v>110</v>
      </c>
      <c r="K8" s="20">
        <v>110</v>
      </c>
      <c r="L8" s="20"/>
      <c r="M8" s="20">
        <v>110</v>
      </c>
      <c r="N8" s="20"/>
      <c r="O8" s="20"/>
      <c r="P8" s="20"/>
      <c r="Q8" s="15"/>
      <c r="R8" s="15"/>
      <c r="S8" s="15"/>
      <c r="T8" s="15"/>
      <c r="U8" s="15"/>
      <c r="V8" s="15"/>
      <c r="W8" s="15"/>
      <c r="X8" s="15" t="s">
        <v>53</v>
      </c>
      <c r="Y8" s="15" t="s">
        <v>34</v>
      </c>
      <c r="Z8" s="15" t="s">
        <v>53</v>
      </c>
      <c r="AA8" s="15" t="s">
        <v>53</v>
      </c>
      <c r="AB8" s="15" t="s">
        <v>53</v>
      </c>
      <c r="AC8" s="15" t="s">
        <v>53</v>
      </c>
      <c r="AD8" s="15" t="s">
        <v>53</v>
      </c>
      <c r="AE8" s="15" t="s">
        <v>53</v>
      </c>
      <c r="AF8" s="15" t="s">
        <v>53</v>
      </c>
      <c r="AG8" s="15">
        <v>22000</v>
      </c>
      <c r="AH8" s="15">
        <v>65000</v>
      </c>
      <c r="AI8" s="15">
        <v>272000</v>
      </c>
      <c r="AJ8" s="15" t="s">
        <v>67</v>
      </c>
      <c r="AK8" s="15" t="s">
        <v>68</v>
      </c>
      <c r="AL8" s="15"/>
    </row>
    <row r="9" s="4" customFormat="1" ht="108" spans="1:38">
      <c r="A9" s="13" t="s">
        <v>64</v>
      </c>
      <c r="B9" s="15" t="s">
        <v>69</v>
      </c>
      <c r="C9" s="15" t="s">
        <v>70</v>
      </c>
      <c r="D9" s="15" t="s">
        <v>71</v>
      </c>
      <c r="E9" s="15" t="s">
        <v>72</v>
      </c>
      <c r="F9" s="15">
        <v>2023</v>
      </c>
      <c r="G9" s="15" t="s">
        <v>60</v>
      </c>
      <c r="H9" s="15" t="s">
        <v>60</v>
      </c>
      <c r="I9" s="15" t="s">
        <v>61</v>
      </c>
      <c r="J9" s="20">
        <v>31.4</v>
      </c>
      <c r="K9" s="20">
        <v>31.4</v>
      </c>
      <c r="L9" s="20"/>
      <c r="M9" s="20"/>
      <c r="N9" s="20"/>
      <c r="O9" s="20"/>
      <c r="P9" s="20">
        <v>31.4</v>
      </c>
      <c r="Q9" s="15"/>
      <c r="R9" s="15"/>
      <c r="S9" s="15"/>
      <c r="T9" s="15"/>
      <c r="U9" s="15"/>
      <c r="V9" s="15"/>
      <c r="W9" s="15"/>
      <c r="X9" s="15" t="s">
        <v>53</v>
      </c>
      <c r="Y9" s="15" t="s">
        <v>34</v>
      </c>
      <c r="Z9" s="15" t="s">
        <v>53</v>
      </c>
      <c r="AA9" s="15" t="s">
        <v>53</v>
      </c>
      <c r="AB9" s="15" t="s">
        <v>53</v>
      </c>
      <c r="AC9" s="15" t="s">
        <v>53</v>
      </c>
      <c r="AD9" s="15" t="s">
        <v>53</v>
      </c>
      <c r="AE9" s="15" t="s">
        <v>53</v>
      </c>
      <c r="AF9" s="15" t="s">
        <v>53</v>
      </c>
      <c r="AG9" s="15">
        <v>220</v>
      </c>
      <c r="AH9" s="15">
        <v>678</v>
      </c>
      <c r="AI9" s="15">
        <v>2654</v>
      </c>
      <c r="AJ9" s="15" t="s">
        <v>73</v>
      </c>
      <c r="AK9" s="15" t="s">
        <v>73</v>
      </c>
      <c r="AL9" s="15"/>
    </row>
    <row r="10" s="4" customFormat="1" ht="63" customHeight="1" spans="1:38">
      <c r="A10" s="13" t="s">
        <v>74</v>
      </c>
      <c r="B10" s="16" t="s">
        <v>75</v>
      </c>
      <c r="C10" s="16" t="s">
        <v>76</v>
      </c>
      <c r="D10" s="16" t="s">
        <v>77</v>
      </c>
      <c r="E10" s="16"/>
      <c r="F10" s="15">
        <v>2023</v>
      </c>
      <c r="G10" s="15" t="s">
        <v>60</v>
      </c>
      <c r="H10" s="15" t="s">
        <v>60</v>
      </c>
      <c r="I10" s="15" t="s">
        <v>78</v>
      </c>
      <c r="J10" s="21">
        <v>735</v>
      </c>
      <c r="K10" s="21">
        <v>735</v>
      </c>
      <c r="L10" s="21"/>
      <c r="M10" s="21"/>
      <c r="N10" s="21"/>
      <c r="O10" s="21"/>
      <c r="P10" s="21">
        <v>735</v>
      </c>
      <c r="Q10" s="15"/>
      <c r="R10" s="15"/>
      <c r="S10" s="15"/>
      <c r="T10" s="15"/>
      <c r="U10" s="15"/>
      <c r="V10" s="15"/>
      <c r="W10" s="15"/>
      <c r="X10" s="15" t="s">
        <v>53</v>
      </c>
      <c r="Y10" s="15" t="s">
        <v>34</v>
      </c>
      <c r="Z10" s="15" t="s">
        <v>53</v>
      </c>
      <c r="AA10" s="15" t="s">
        <v>53</v>
      </c>
      <c r="AB10" s="15" t="s">
        <v>53</v>
      </c>
      <c r="AC10" s="15" t="s">
        <v>53</v>
      </c>
      <c r="AD10" s="15" t="s">
        <v>53</v>
      </c>
      <c r="AE10" s="15" t="s">
        <v>53</v>
      </c>
      <c r="AF10" s="15" t="s">
        <v>53</v>
      </c>
      <c r="AG10" s="15">
        <v>120</v>
      </c>
      <c r="AH10" s="15">
        <v>286</v>
      </c>
      <c r="AI10" s="15">
        <v>5000</v>
      </c>
      <c r="AJ10" s="16" t="s">
        <v>79</v>
      </c>
      <c r="AK10" s="16" t="s">
        <v>79</v>
      </c>
      <c r="AL10" s="15"/>
    </row>
    <row r="11" s="4" customFormat="1" ht="86" customHeight="1" spans="1:38">
      <c r="A11" s="13" t="s">
        <v>74</v>
      </c>
      <c r="B11" s="16" t="s">
        <v>80</v>
      </c>
      <c r="C11" s="16" t="s">
        <v>81</v>
      </c>
      <c r="D11" s="16" t="s">
        <v>82</v>
      </c>
      <c r="E11" s="16" t="s">
        <v>83</v>
      </c>
      <c r="F11" s="15">
        <v>2023</v>
      </c>
      <c r="G11" s="15" t="s">
        <v>60</v>
      </c>
      <c r="H11" s="15" t="s">
        <v>60</v>
      </c>
      <c r="I11" s="15" t="s">
        <v>84</v>
      </c>
      <c r="J11" s="16">
        <v>800</v>
      </c>
      <c r="K11" s="16">
        <v>800</v>
      </c>
      <c r="L11" s="16"/>
      <c r="M11" s="16"/>
      <c r="N11" s="16"/>
      <c r="O11" s="16"/>
      <c r="P11" s="16">
        <v>800</v>
      </c>
      <c r="Q11" s="15"/>
      <c r="R11" s="15"/>
      <c r="S11" s="15"/>
      <c r="T11" s="15"/>
      <c r="U11" s="15"/>
      <c r="V11" s="15"/>
      <c r="W11" s="15"/>
      <c r="X11" s="15" t="s">
        <v>53</v>
      </c>
      <c r="Y11" s="15" t="s">
        <v>34</v>
      </c>
      <c r="Z11" s="15" t="s">
        <v>53</v>
      </c>
      <c r="AA11" s="15" t="s">
        <v>53</v>
      </c>
      <c r="AB11" s="15" t="s">
        <v>53</v>
      </c>
      <c r="AC11" s="15" t="s">
        <v>53</v>
      </c>
      <c r="AD11" s="15" t="s">
        <v>53</v>
      </c>
      <c r="AE11" s="15" t="s">
        <v>53</v>
      </c>
      <c r="AF11" s="15" t="s">
        <v>53</v>
      </c>
      <c r="AG11" s="15">
        <v>8</v>
      </c>
      <c r="AH11" s="15">
        <v>24</v>
      </c>
      <c r="AI11" s="15">
        <v>55600</v>
      </c>
      <c r="AJ11" s="16" t="s">
        <v>85</v>
      </c>
      <c r="AK11" s="16" t="s">
        <v>86</v>
      </c>
      <c r="AL11" s="15"/>
    </row>
    <row r="12" s="4" customFormat="1" ht="75" customHeight="1" spans="1:38">
      <c r="A12" s="13" t="s">
        <v>74</v>
      </c>
      <c r="B12" s="16" t="s">
        <v>87</v>
      </c>
      <c r="C12" s="16" t="s">
        <v>88</v>
      </c>
      <c r="D12" s="16" t="s">
        <v>82</v>
      </c>
      <c r="E12" s="16" t="s">
        <v>83</v>
      </c>
      <c r="F12" s="15">
        <v>2023</v>
      </c>
      <c r="G12" s="15" t="s">
        <v>60</v>
      </c>
      <c r="H12" s="15" t="s">
        <v>60</v>
      </c>
      <c r="I12" s="15" t="s">
        <v>84</v>
      </c>
      <c r="J12" s="16">
        <v>168</v>
      </c>
      <c r="K12" s="16">
        <v>168</v>
      </c>
      <c r="L12" s="16"/>
      <c r="M12" s="16"/>
      <c r="N12" s="16"/>
      <c r="O12" s="16"/>
      <c r="P12" s="16">
        <v>168</v>
      </c>
      <c r="Q12" s="15"/>
      <c r="R12" s="15"/>
      <c r="S12" s="15"/>
      <c r="T12" s="15"/>
      <c r="U12" s="15"/>
      <c r="V12" s="15"/>
      <c r="W12" s="15"/>
      <c r="X12" s="15" t="s">
        <v>53</v>
      </c>
      <c r="Y12" s="15" t="s">
        <v>34</v>
      </c>
      <c r="Z12" s="15" t="s">
        <v>53</v>
      </c>
      <c r="AA12" s="15" t="s">
        <v>53</v>
      </c>
      <c r="AB12" s="15" t="s">
        <v>53</v>
      </c>
      <c r="AC12" s="15" t="s">
        <v>53</v>
      </c>
      <c r="AD12" s="15" t="s">
        <v>53</v>
      </c>
      <c r="AE12" s="15" t="s">
        <v>53</v>
      </c>
      <c r="AF12" s="15" t="s">
        <v>53</v>
      </c>
      <c r="AG12" s="15">
        <v>12</v>
      </c>
      <c r="AH12" s="15">
        <v>42</v>
      </c>
      <c r="AI12" s="15">
        <v>5000</v>
      </c>
      <c r="AJ12" s="16" t="s">
        <v>89</v>
      </c>
      <c r="AK12" s="16" t="s">
        <v>90</v>
      </c>
      <c r="AL12" s="15"/>
    </row>
    <row r="13" s="4" customFormat="1" ht="36" spans="1:38">
      <c r="A13" s="13" t="s">
        <v>74</v>
      </c>
      <c r="B13" s="16" t="s">
        <v>91</v>
      </c>
      <c r="C13" s="16" t="s">
        <v>92</v>
      </c>
      <c r="D13" s="16" t="s">
        <v>93</v>
      </c>
      <c r="E13" s="16" t="s">
        <v>94</v>
      </c>
      <c r="F13" s="15">
        <v>2023</v>
      </c>
      <c r="G13" s="15" t="s">
        <v>60</v>
      </c>
      <c r="H13" s="15" t="s">
        <v>60</v>
      </c>
      <c r="I13" s="15" t="s">
        <v>61</v>
      </c>
      <c r="J13" s="16">
        <v>360</v>
      </c>
      <c r="K13" s="16">
        <v>360</v>
      </c>
      <c r="L13" s="16"/>
      <c r="M13" s="16"/>
      <c r="N13" s="16"/>
      <c r="O13" s="16"/>
      <c r="P13" s="16">
        <v>360</v>
      </c>
      <c r="Q13" s="15"/>
      <c r="R13" s="15"/>
      <c r="S13" s="15"/>
      <c r="T13" s="15"/>
      <c r="U13" s="15"/>
      <c r="V13" s="15"/>
      <c r="W13" s="15"/>
      <c r="X13" s="15" t="s">
        <v>53</v>
      </c>
      <c r="Y13" s="15" t="s">
        <v>34</v>
      </c>
      <c r="Z13" s="15" t="s">
        <v>53</v>
      </c>
      <c r="AA13" s="15" t="s">
        <v>53</v>
      </c>
      <c r="AB13" s="15" t="s">
        <v>53</v>
      </c>
      <c r="AC13" s="15" t="s">
        <v>53</v>
      </c>
      <c r="AD13" s="15" t="s">
        <v>53</v>
      </c>
      <c r="AE13" s="15" t="s">
        <v>53</v>
      </c>
      <c r="AF13" s="15" t="s">
        <v>53</v>
      </c>
      <c r="AG13" s="15">
        <v>58</v>
      </c>
      <c r="AH13" s="15">
        <v>273</v>
      </c>
      <c r="AI13" s="15">
        <v>1305</v>
      </c>
      <c r="AJ13" s="16" t="s">
        <v>95</v>
      </c>
      <c r="AK13" s="16" t="s">
        <v>95</v>
      </c>
      <c r="AL13" s="15"/>
    </row>
    <row r="14" s="4" customFormat="1" ht="45" customHeight="1" spans="1:38">
      <c r="A14" s="13" t="s">
        <v>74</v>
      </c>
      <c r="B14" s="16" t="s">
        <v>96</v>
      </c>
      <c r="C14" s="16" t="s">
        <v>97</v>
      </c>
      <c r="D14" s="16" t="s">
        <v>98</v>
      </c>
      <c r="E14" s="16" t="s">
        <v>99</v>
      </c>
      <c r="F14" s="15">
        <v>2023</v>
      </c>
      <c r="G14" s="15" t="s">
        <v>60</v>
      </c>
      <c r="H14" s="15" t="s">
        <v>60</v>
      </c>
      <c r="I14" s="15" t="s">
        <v>100</v>
      </c>
      <c r="J14" s="16">
        <v>260</v>
      </c>
      <c r="K14" s="16">
        <v>260</v>
      </c>
      <c r="L14" s="16"/>
      <c r="M14" s="16"/>
      <c r="N14" s="16"/>
      <c r="O14" s="16"/>
      <c r="P14" s="16">
        <v>260</v>
      </c>
      <c r="Q14" s="15"/>
      <c r="R14" s="15"/>
      <c r="S14" s="15"/>
      <c r="T14" s="15"/>
      <c r="U14" s="15"/>
      <c r="V14" s="15"/>
      <c r="W14" s="15"/>
      <c r="X14" s="15" t="s">
        <v>53</v>
      </c>
      <c r="Y14" s="15" t="s">
        <v>34</v>
      </c>
      <c r="Z14" s="15" t="s">
        <v>53</v>
      </c>
      <c r="AA14" s="15" t="s">
        <v>53</v>
      </c>
      <c r="AB14" s="15" t="s">
        <v>53</v>
      </c>
      <c r="AC14" s="15" t="s">
        <v>53</v>
      </c>
      <c r="AD14" s="15" t="s">
        <v>53</v>
      </c>
      <c r="AE14" s="15" t="s">
        <v>53</v>
      </c>
      <c r="AF14" s="15" t="s">
        <v>53</v>
      </c>
      <c r="AG14" s="15">
        <v>12</v>
      </c>
      <c r="AH14" s="15">
        <v>42</v>
      </c>
      <c r="AI14" s="15">
        <v>1437</v>
      </c>
      <c r="AJ14" s="16" t="s">
        <v>101</v>
      </c>
      <c r="AK14" s="16" t="s">
        <v>101</v>
      </c>
      <c r="AL14" s="15"/>
    </row>
    <row r="15" s="4" customFormat="1" ht="85" customHeight="1" spans="1:38">
      <c r="A15" s="13" t="s">
        <v>74</v>
      </c>
      <c r="B15" s="16" t="s">
        <v>102</v>
      </c>
      <c r="C15" s="16" t="s">
        <v>103</v>
      </c>
      <c r="D15" s="16" t="s">
        <v>82</v>
      </c>
      <c r="E15" s="16" t="s">
        <v>83</v>
      </c>
      <c r="F15" s="15">
        <v>2023</v>
      </c>
      <c r="G15" s="15" t="s">
        <v>60</v>
      </c>
      <c r="H15" s="15" t="s">
        <v>60</v>
      </c>
      <c r="I15" s="15" t="s">
        <v>104</v>
      </c>
      <c r="J15" s="16">
        <v>100</v>
      </c>
      <c r="K15" s="16">
        <v>100</v>
      </c>
      <c r="L15" s="16"/>
      <c r="M15" s="16"/>
      <c r="N15" s="16"/>
      <c r="O15" s="16"/>
      <c r="P15" s="16">
        <v>100</v>
      </c>
      <c r="Q15" s="15"/>
      <c r="R15" s="15"/>
      <c r="S15" s="15"/>
      <c r="T15" s="15"/>
      <c r="U15" s="15"/>
      <c r="V15" s="15"/>
      <c r="W15" s="15"/>
      <c r="X15" s="15" t="s">
        <v>53</v>
      </c>
      <c r="Y15" s="15" t="s">
        <v>34</v>
      </c>
      <c r="Z15" s="15" t="s">
        <v>53</v>
      </c>
      <c r="AA15" s="15" t="s">
        <v>53</v>
      </c>
      <c r="AB15" s="15" t="s">
        <v>53</v>
      </c>
      <c r="AC15" s="15" t="s">
        <v>53</v>
      </c>
      <c r="AD15" s="15" t="s">
        <v>53</v>
      </c>
      <c r="AE15" s="15" t="s">
        <v>53</v>
      </c>
      <c r="AF15" s="15" t="s">
        <v>53</v>
      </c>
      <c r="AG15" s="15">
        <v>56</v>
      </c>
      <c r="AH15" s="15">
        <v>148</v>
      </c>
      <c r="AI15" s="15">
        <v>5000</v>
      </c>
      <c r="AJ15" s="16" t="s">
        <v>89</v>
      </c>
      <c r="AK15" s="16" t="s">
        <v>105</v>
      </c>
      <c r="AL15" s="15"/>
    </row>
  </sheetData>
  <autoFilter ref="A5:AR15">
    <extLst/>
  </autoFilter>
  <mergeCells count="30">
    <mergeCell ref="A2:AL2"/>
    <mergeCell ref="D3:E3"/>
    <mergeCell ref="J3:W3"/>
    <mergeCell ref="AO3:AR3"/>
    <mergeCell ref="K4:O4"/>
    <mergeCell ref="P4:W4"/>
    <mergeCell ref="A3:A5"/>
    <mergeCell ref="B3:B5"/>
    <mergeCell ref="C3:C5"/>
    <mergeCell ref="D4:D5"/>
    <mergeCell ref="E4:E5"/>
    <mergeCell ref="F3:F5"/>
    <mergeCell ref="G3:G5"/>
    <mergeCell ref="H3:H5"/>
    <mergeCell ref="I3:I5"/>
    <mergeCell ref="J4:J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I3:AI5"/>
    <mergeCell ref="AJ3:AJ5"/>
    <mergeCell ref="AK3:AK5"/>
    <mergeCell ref="AL3:AL5"/>
    <mergeCell ref="AG3:AH4"/>
  </mergeCells>
  <dataValidations count="2">
    <dataValidation type="list" allowBlank="1" showInputMessage="1" showErrorMessage="1" sqref="Y2 Z2:AB2 AC2 AD2 AE2 AF2 X7 Y7 Z7:AB7 AC7 AD7 AE7 AF7 X8 Y8 Z8:AB8 AC8 AD8 AE8 AF8 X9 Y9 Z9:AB9 AC9 AD9 AE9 AF9 X10 Y10 Z10:AB10 AC10 AD10 AE10 AF10 X11 Y11 Z11:AB11 AC11 AD11 AE11 AF11 X12 Y12 Z12:AB12 AC12 AD12 AE12 AF12 X13 Y13 Z13:AB13 AC13 AD13 AE13 AF13 X14 Y14 Z14:AB14 AC14 AD14 AE14 AF14 X15 Y15 Z15:AB15 AC15 AD15 AE15 AF15 Y16:Y1048576 AC16:AC1048576 AD16:AD1048576 AE16:AE1048576 AF16:AF1048576 Z16:AB1048576">
      <formula1>$AR$4:$AR$5</formula1>
    </dataValidation>
    <dataValidation type="list" allowBlank="1" showInputMessage="1" showErrorMessage="1" sqref="X2 X16:X1048576">
      <formula1>$AQ$4:$AQ$5</formula1>
    </dataValidation>
  </dataValidations>
  <pageMargins left="0.751388888888889" right="0.393055555555556" top="1" bottom="1" header="0.5" footer="0.5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明细表（附件2）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在希望的田野上</cp:lastModifiedBy>
  <dcterms:created xsi:type="dcterms:W3CDTF">2019-07-20T09:28:00Z</dcterms:created>
  <cp:lastPrinted>2019-07-26T07:41:00Z</cp:lastPrinted>
  <dcterms:modified xsi:type="dcterms:W3CDTF">2023-11-01T02:33:54Z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0DCCD6BE1386466D9DCA8BDDD4D661EB_13</vt:lpwstr>
  </property>
</Properties>
</file>