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观音河" sheetId="8" r:id="rId1"/>
  </sheets>
  <externalReferences>
    <externalReference r:id="rId2"/>
    <externalReference r:id="rId3"/>
  </externalReferences>
  <definedNames>
    <definedName name="_xlnm._FilterDatabase" localSheetId="0" hidden="1">观音河!$4:$459</definedName>
    <definedName name="_xlnm.Print_Titles" localSheetId="0">观音河!$3:$4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<sst xmlns="http://schemas.openxmlformats.org/spreadsheetml/2006/main" count="948" uniqueCount="492">
  <si>
    <t>汉阴县2023年玉米大豆复合种植产业发展核查验收汇总表</t>
  </si>
  <si>
    <t>填报单位（盖章）：观音河镇                                                                        填报时间：   2023年9月4日</t>
  </si>
  <si>
    <t>序号</t>
  </si>
  <si>
    <t>村名</t>
  </si>
  <si>
    <t>姓名</t>
  </si>
  <si>
    <t>奖补面积（亩）</t>
  </si>
  <si>
    <t>奖补标准（元）</t>
  </si>
  <si>
    <t>奖补金额（元）</t>
  </si>
  <si>
    <t>验收时间</t>
  </si>
  <si>
    <t>联系电话</t>
  </si>
  <si>
    <t>备注</t>
  </si>
  <si>
    <t>合心村</t>
  </si>
  <si>
    <t>蒲进善</t>
  </si>
  <si>
    <t>蒲安善</t>
  </si>
  <si>
    <t>18590937632</t>
  </si>
  <si>
    <t>徐加应</t>
  </si>
  <si>
    <t>陈乾广</t>
  </si>
  <si>
    <t>陈红</t>
  </si>
  <si>
    <t>陈前军</t>
  </si>
  <si>
    <t>陈乾虎</t>
  </si>
  <si>
    <t>陈辉兴</t>
  </si>
  <si>
    <t>刘家林</t>
  </si>
  <si>
    <t>徐家富</t>
  </si>
  <si>
    <t>陈乾玉</t>
  </si>
  <si>
    <t>陈辉荣</t>
  </si>
  <si>
    <t>田荣伦</t>
  </si>
  <si>
    <t>王龙全</t>
  </si>
  <si>
    <t>郭昌勤</t>
  </si>
  <si>
    <t>郭昌春</t>
  </si>
  <si>
    <t>郭昌武</t>
  </si>
  <si>
    <t>华兴弟</t>
  </si>
  <si>
    <t>刘永荣</t>
  </si>
  <si>
    <t>刘兴庭</t>
  </si>
  <si>
    <t>刘元保</t>
  </si>
  <si>
    <t>储召英</t>
  </si>
  <si>
    <t>张德勇</t>
  </si>
  <si>
    <t>罗升前</t>
  </si>
  <si>
    <t>郭昌树</t>
  </si>
  <si>
    <t>姚兆兴</t>
  </si>
  <si>
    <t>鲁仁银</t>
  </si>
  <si>
    <t>郭昌宝</t>
  </si>
  <si>
    <t>储著荣</t>
  </si>
  <si>
    <t>储著军</t>
  </si>
  <si>
    <t>刘元美</t>
  </si>
  <si>
    <t>刘元成</t>
  </si>
  <si>
    <t>蒋孝银</t>
  </si>
  <si>
    <t>王书海</t>
  </si>
  <si>
    <t>石德平</t>
  </si>
  <si>
    <t>王斯余</t>
  </si>
  <si>
    <t>吴高贵</t>
  </si>
  <si>
    <t>吴丰金</t>
  </si>
  <si>
    <t>张德春</t>
  </si>
  <si>
    <t>谭文贵</t>
  </si>
  <si>
    <t>谢祖平</t>
  </si>
  <si>
    <t>朱明兵</t>
  </si>
  <si>
    <t>李庆富</t>
  </si>
  <si>
    <t>朱明成</t>
  </si>
  <si>
    <t>石德金</t>
  </si>
  <si>
    <t>吴丰培</t>
  </si>
  <si>
    <t>江兴华</t>
  </si>
  <si>
    <t>谭文华</t>
  </si>
  <si>
    <t>乔兴义</t>
  </si>
  <si>
    <t>谭富兴</t>
  </si>
  <si>
    <t>谭全兴</t>
  </si>
  <si>
    <t>谭文林</t>
  </si>
  <si>
    <t>谭乾兴</t>
  </si>
  <si>
    <t>谭辉兴</t>
  </si>
  <si>
    <t>袁泽军</t>
  </si>
  <si>
    <t>石德其</t>
  </si>
  <si>
    <t>卜华平</t>
  </si>
  <si>
    <t>刘定富</t>
  </si>
  <si>
    <t>刘康彪</t>
  </si>
  <si>
    <t>谭文先</t>
  </si>
  <si>
    <t>谭海兴</t>
  </si>
  <si>
    <t>谭友兴</t>
  </si>
  <si>
    <t>乔兴平</t>
  </si>
  <si>
    <t>乔兴培</t>
  </si>
  <si>
    <t>谭忠兴</t>
  </si>
  <si>
    <t>谭爱兴</t>
  </si>
  <si>
    <t>刘定彬</t>
  </si>
  <si>
    <t>鲁恩富</t>
  </si>
  <si>
    <t>蒋孝斌</t>
  </si>
  <si>
    <t>刘兴富</t>
  </si>
  <si>
    <t>田祥梓</t>
  </si>
  <si>
    <t>张成莲</t>
  </si>
  <si>
    <t>马洪升</t>
  </si>
  <si>
    <t>张万根</t>
  </si>
  <si>
    <t>蒋孝华</t>
  </si>
  <si>
    <t>张万升</t>
  </si>
  <si>
    <t>杨本莲</t>
  </si>
  <si>
    <t>刘兴兵</t>
  </si>
  <si>
    <t>刘兴田</t>
  </si>
  <si>
    <t>鲁恩林</t>
  </si>
  <si>
    <t>邱龙辉</t>
  </si>
  <si>
    <t>王建友</t>
  </si>
  <si>
    <t>刘兴地</t>
  </si>
  <si>
    <t>谭庆兴</t>
  </si>
  <si>
    <t>刘兴安</t>
  </si>
  <si>
    <t>刘定清</t>
  </si>
  <si>
    <t>谭荣兴</t>
  </si>
  <si>
    <t>谭文勤</t>
  </si>
  <si>
    <t>刘康田</t>
  </si>
  <si>
    <t>刘定玖</t>
  </si>
  <si>
    <t>刘定庆</t>
  </si>
  <si>
    <t>卜道红</t>
  </si>
  <si>
    <t>刘康富</t>
  </si>
  <si>
    <t>陈明群</t>
  </si>
  <si>
    <t>刘康祥</t>
  </si>
  <si>
    <t>储召迪</t>
  </si>
  <si>
    <t>卜雅根</t>
  </si>
  <si>
    <t>储著贵</t>
  </si>
  <si>
    <t>储著银</t>
  </si>
  <si>
    <t>卜华林</t>
  </si>
  <si>
    <t>郭定余</t>
  </si>
  <si>
    <t>卜华银</t>
  </si>
  <si>
    <t>卜华贵</t>
  </si>
  <si>
    <t>乔兴武</t>
  </si>
  <si>
    <t>杨传海</t>
  </si>
  <si>
    <t>储著前</t>
  </si>
  <si>
    <t>乔兴富</t>
  </si>
  <si>
    <t>乔兴录</t>
  </si>
  <si>
    <t>邱昌华</t>
  </si>
  <si>
    <t>刘康林</t>
  </si>
  <si>
    <t>徐远坤</t>
  </si>
  <si>
    <t>徐家应</t>
  </si>
  <si>
    <t>徐家贵</t>
  </si>
  <si>
    <t>郭昌富</t>
  </si>
  <si>
    <t>郭昌海</t>
  </si>
  <si>
    <t>郭昌林</t>
  </si>
  <si>
    <t>蒋友余</t>
  </si>
  <si>
    <t>徐家奎</t>
  </si>
  <si>
    <t>谭文胜</t>
  </si>
  <si>
    <t>徐家兵</t>
  </si>
  <si>
    <t>徐家群</t>
  </si>
  <si>
    <t>吴善翠</t>
  </si>
  <si>
    <t>储著华</t>
  </si>
  <si>
    <t>郭昌友</t>
  </si>
  <si>
    <t>刘德翠</t>
  </si>
  <si>
    <t>郭昌前</t>
  </si>
  <si>
    <t>蒋孝群</t>
  </si>
  <si>
    <t>蒋孝庆</t>
  </si>
  <si>
    <t>刘定庚</t>
  </si>
  <si>
    <t>蒋孝厚</t>
  </si>
  <si>
    <t>蒋友凤</t>
  </si>
  <si>
    <t>蒋传元</t>
  </si>
  <si>
    <t>蒋孝如</t>
  </si>
  <si>
    <t>陈声前</t>
  </si>
  <si>
    <t>陈善海</t>
  </si>
  <si>
    <t>邬世贵</t>
  </si>
  <si>
    <t>邬世华</t>
  </si>
  <si>
    <t>邬世金</t>
  </si>
  <si>
    <t>邬世保</t>
  </si>
  <si>
    <t>吴高金</t>
  </si>
  <si>
    <t>陈辉炳</t>
  </si>
  <si>
    <t>李从富</t>
  </si>
  <si>
    <t>张成保</t>
  </si>
  <si>
    <t>李兵</t>
  </si>
  <si>
    <t>刘兵</t>
  </si>
  <si>
    <t>刘作群</t>
  </si>
  <si>
    <t>王垂琴</t>
  </si>
  <si>
    <t>刘定云</t>
  </si>
  <si>
    <t>进步村</t>
  </si>
  <si>
    <t>叶子林</t>
  </si>
  <si>
    <t>谢传武</t>
  </si>
  <si>
    <t>刘永权</t>
  </si>
  <si>
    <t>钟约武</t>
  </si>
  <si>
    <t>刘永平</t>
  </si>
  <si>
    <t>邓顺友</t>
  </si>
  <si>
    <t>凌生成</t>
  </si>
  <si>
    <t>汤文平</t>
  </si>
  <si>
    <t>刘康兴</t>
  </si>
  <si>
    <t>黄明红</t>
  </si>
  <si>
    <t>杨应贵</t>
  </si>
  <si>
    <t>谭贵田</t>
  </si>
  <si>
    <t>黄明兴</t>
  </si>
  <si>
    <t>田祥军</t>
  </si>
  <si>
    <t>刘良全</t>
  </si>
  <si>
    <t>刘兆生</t>
  </si>
  <si>
    <t>彭诗全</t>
  </si>
  <si>
    <t>余亭芳</t>
  </si>
  <si>
    <t>彭诗群</t>
  </si>
  <si>
    <t>彭诗奎</t>
  </si>
  <si>
    <t>田祥明</t>
  </si>
  <si>
    <t>卜发明</t>
  </si>
  <si>
    <t>刘康全</t>
  </si>
  <si>
    <t>王贤成</t>
  </si>
  <si>
    <t>钟清祥</t>
  </si>
  <si>
    <t>钟清明</t>
  </si>
  <si>
    <t>钟官应</t>
  </si>
  <si>
    <t>18291510435</t>
  </si>
  <si>
    <t>叶寿艳</t>
  </si>
  <si>
    <t>储成航</t>
  </si>
  <si>
    <t>储德文</t>
  </si>
  <si>
    <t>储成刚</t>
  </si>
  <si>
    <t>汤文明</t>
  </si>
  <si>
    <t>储成祥</t>
  </si>
  <si>
    <t>陈登林</t>
  </si>
  <si>
    <t>刘定华</t>
  </si>
  <si>
    <t>蒋友莲</t>
  </si>
  <si>
    <t>纪宏玖</t>
  </si>
  <si>
    <t>卜华伦</t>
  </si>
  <si>
    <t>万兴勇</t>
  </si>
  <si>
    <t>万兴田</t>
  </si>
  <si>
    <t>储成俭</t>
  </si>
  <si>
    <t>姚瑞保</t>
  </si>
  <si>
    <t>田福伦</t>
  </si>
  <si>
    <t>周万海</t>
  </si>
  <si>
    <t>万兴付</t>
  </si>
  <si>
    <t>万兴华</t>
  </si>
  <si>
    <t>徐家翠</t>
  </si>
  <si>
    <t>纪洪山</t>
  </si>
  <si>
    <t>万兴荣</t>
  </si>
  <si>
    <t>王付刚</t>
  </si>
  <si>
    <t>龚厚兵</t>
  </si>
  <si>
    <t>刘修朝</t>
  </si>
  <si>
    <t>刘光斌</t>
  </si>
  <si>
    <t>龚厚超</t>
  </si>
  <si>
    <t>龚厚伟</t>
  </si>
  <si>
    <t>储成华</t>
  </si>
  <si>
    <t>龚小平</t>
  </si>
  <si>
    <t>何远吉</t>
  </si>
  <si>
    <t>龚洵林</t>
  </si>
  <si>
    <t>龚高庆</t>
  </si>
  <si>
    <t>龚高厚</t>
  </si>
  <si>
    <t>谢远全</t>
  </si>
  <si>
    <t>卢继华</t>
  </si>
  <si>
    <t>刘光兴</t>
  </si>
  <si>
    <t>程言财</t>
  </si>
  <si>
    <t>彭卫群</t>
  </si>
  <si>
    <t>丁仕贵</t>
  </si>
  <si>
    <t>刘其培</t>
  </si>
  <si>
    <t>张跃平</t>
  </si>
  <si>
    <t>李桂元</t>
  </si>
  <si>
    <t>龚高勇</t>
  </si>
  <si>
    <t>何远银</t>
  </si>
  <si>
    <t>刘其海</t>
  </si>
  <si>
    <t>张德林</t>
  </si>
  <si>
    <t>15991191478</t>
  </si>
  <si>
    <t>张跃军</t>
  </si>
  <si>
    <t>丁仕春</t>
  </si>
  <si>
    <t>丁仕林</t>
  </si>
  <si>
    <t>18629479196</t>
  </si>
  <si>
    <t>刘其志</t>
  </si>
  <si>
    <t>18700531241</t>
  </si>
  <si>
    <t>罗习贵</t>
  </si>
  <si>
    <t>15727400753</t>
  </si>
  <si>
    <t>刘衍鹏</t>
  </si>
  <si>
    <t>15929585400</t>
  </si>
  <si>
    <t>丁哲清</t>
  </si>
  <si>
    <t>13259390508</t>
  </si>
  <si>
    <t>徐德武</t>
  </si>
  <si>
    <t>18992579478</t>
  </si>
  <si>
    <t>徐德友</t>
  </si>
  <si>
    <t>王先美</t>
  </si>
  <si>
    <t>刘光林</t>
  </si>
  <si>
    <t>13992591973</t>
  </si>
  <si>
    <t>陈广明</t>
  </si>
  <si>
    <t>徐英奎</t>
  </si>
  <si>
    <t>13992532133</t>
  </si>
  <si>
    <t>徐存友</t>
  </si>
  <si>
    <t>陈世军</t>
  </si>
  <si>
    <t>陈世列</t>
  </si>
  <si>
    <t>陈世财</t>
  </si>
  <si>
    <t>黄行平</t>
  </si>
  <si>
    <t>陈昌坤</t>
  </si>
  <si>
    <t>陈昌炳</t>
  </si>
  <si>
    <t>陈世刚</t>
  </si>
  <si>
    <t>陈世国</t>
  </si>
  <si>
    <t>陈世超</t>
  </si>
  <si>
    <t>15591598390</t>
  </si>
  <si>
    <t>纪洪平</t>
  </si>
  <si>
    <t>水田村</t>
  </si>
  <si>
    <t>王先俭</t>
  </si>
  <si>
    <t>纪道保</t>
  </si>
  <si>
    <t>何远玖</t>
  </si>
  <si>
    <t>郭强源</t>
  </si>
  <si>
    <t>乔兴艳</t>
  </si>
  <si>
    <t>张典虎</t>
  </si>
  <si>
    <t>李科兴</t>
  </si>
  <si>
    <t>徐存珍</t>
  </si>
  <si>
    <t>胡自云</t>
  </si>
  <si>
    <t>王正勇</t>
  </si>
  <si>
    <t>王先勇</t>
  </si>
  <si>
    <t>蔡先翠</t>
  </si>
  <si>
    <t>王诗兵</t>
  </si>
  <si>
    <t>王诗虎</t>
  </si>
  <si>
    <t>朱明英</t>
  </si>
  <si>
    <t>王诗全</t>
  </si>
  <si>
    <t>杨后林</t>
  </si>
  <si>
    <t>雷佰发</t>
  </si>
  <si>
    <t>党理文</t>
  </si>
  <si>
    <t>徐存辉</t>
  </si>
  <si>
    <t>徐甲春</t>
  </si>
  <si>
    <t>陈世林</t>
  </si>
  <si>
    <t>余跃祥</t>
  </si>
  <si>
    <t>义兴村</t>
  </si>
  <si>
    <t>余芝凤</t>
  </si>
  <si>
    <t>李垂龙</t>
  </si>
  <si>
    <t>李明兴</t>
  </si>
  <si>
    <t>李垂财</t>
  </si>
  <si>
    <t>王先军</t>
  </si>
  <si>
    <t>王先财</t>
  </si>
  <si>
    <t>刘定成</t>
  </si>
  <si>
    <t>13891571537</t>
  </si>
  <si>
    <t>李垂兵</t>
  </si>
  <si>
    <t>彭玉友</t>
  </si>
  <si>
    <t>鲁仁富</t>
  </si>
  <si>
    <t>付天印</t>
  </si>
  <si>
    <t>陈世权</t>
  </si>
  <si>
    <t>陈声财</t>
  </si>
  <si>
    <t>13650098812</t>
  </si>
  <si>
    <t>张德普</t>
  </si>
  <si>
    <t>胡玉前</t>
  </si>
  <si>
    <t>张德才</t>
  </si>
  <si>
    <t>杨仁华</t>
  </si>
  <si>
    <t>无</t>
  </si>
  <si>
    <t>邱隆林</t>
  </si>
  <si>
    <t>储德凤</t>
  </si>
  <si>
    <t>杨本清</t>
  </si>
  <si>
    <t>杨仁财</t>
  </si>
  <si>
    <t>18329520858</t>
  </si>
  <si>
    <t>江小兵</t>
  </si>
  <si>
    <t>陈益才</t>
  </si>
  <si>
    <t>刘美全</t>
  </si>
  <si>
    <t>储成坤</t>
  </si>
  <si>
    <t>黄本龙</t>
  </si>
  <si>
    <t>15029349546</t>
  </si>
  <si>
    <t>黄本厚</t>
  </si>
  <si>
    <t>王诗芳</t>
  </si>
  <si>
    <t>王先成</t>
  </si>
  <si>
    <t>15035154995</t>
  </si>
  <si>
    <t>胡忠友</t>
  </si>
  <si>
    <t>周定明</t>
  </si>
  <si>
    <t>15229159069</t>
  </si>
  <si>
    <t>张学怀</t>
  </si>
  <si>
    <t>钟瑞华</t>
  </si>
  <si>
    <t>刘元林</t>
  </si>
  <si>
    <t>18409257835</t>
  </si>
  <si>
    <t>陈家树</t>
  </si>
  <si>
    <t>李洪木</t>
  </si>
  <si>
    <t>钟瑞军</t>
  </si>
  <si>
    <t>15710450872</t>
  </si>
  <si>
    <t>张学玖</t>
  </si>
  <si>
    <t>周远红</t>
  </si>
  <si>
    <t>周定奎</t>
  </si>
  <si>
    <t>刘贵友</t>
  </si>
  <si>
    <t>18710651057</t>
  </si>
  <si>
    <t>熊正友</t>
  </si>
  <si>
    <t>吴多明</t>
  </si>
  <si>
    <t>张少培</t>
  </si>
  <si>
    <t>13679150460</t>
  </si>
  <si>
    <t>张少华</t>
  </si>
  <si>
    <t>张少军</t>
  </si>
  <si>
    <t>刘其成</t>
  </si>
  <si>
    <t>余兴华</t>
  </si>
  <si>
    <t>储德亮</t>
  </si>
  <si>
    <t>王显书</t>
  </si>
  <si>
    <t>刘远清</t>
  </si>
  <si>
    <t>17716610881</t>
  </si>
  <si>
    <t>刘军</t>
  </si>
  <si>
    <t>15249151064</t>
  </si>
  <si>
    <t>刘其明</t>
  </si>
  <si>
    <t>刘其富</t>
  </si>
  <si>
    <t>刘其凤</t>
  </si>
  <si>
    <t>17849006857</t>
  </si>
  <si>
    <t>王诗菊</t>
  </si>
  <si>
    <t>李文前</t>
  </si>
  <si>
    <t>14791520807</t>
  </si>
  <si>
    <t>刘本术</t>
  </si>
  <si>
    <t>15319695912</t>
  </si>
  <si>
    <t>王先平</t>
  </si>
  <si>
    <t>吴丰友</t>
  </si>
  <si>
    <t>15332658472</t>
  </si>
  <si>
    <t>药王村</t>
  </si>
  <si>
    <t>周本龙</t>
  </si>
  <si>
    <t>李明龙</t>
  </si>
  <si>
    <t>刘其跃</t>
  </si>
  <si>
    <t>周其培</t>
  </si>
  <si>
    <t>刘修堂</t>
  </si>
  <si>
    <t>李松木</t>
  </si>
  <si>
    <t>丁林华</t>
  </si>
  <si>
    <t>姜宗喜</t>
  </si>
  <si>
    <t>黄宗奎</t>
  </si>
  <si>
    <t>储成家</t>
  </si>
  <si>
    <t>钟泽军</t>
  </si>
  <si>
    <t>金钟明</t>
  </si>
  <si>
    <t>钟瑞山</t>
  </si>
  <si>
    <t>张虎</t>
  </si>
  <si>
    <t>谭平汉</t>
  </si>
  <si>
    <t>谭平定</t>
  </si>
  <si>
    <t>张大立</t>
  </si>
  <si>
    <t>王先觉</t>
  </si>
  <si>
    <t>周晓亮</t>
  </si>
  <si>
    <t>陈善兵</t>
  </si>
  <si>
    <t>吴丰贵</t>
  </si>
  <si>
    <t>张远祥</t>
  </si>
  <si>
    <t>李垂勇</t>
  </si>
  <si>
    <t>宋生成</t>
  </si>
  <si>
    <t>谢传明</t>
  </si>
  <si>
    <t>潘泽文</t>
  </si>
  <si>
    <t>尹宜亮</t>
  </si>
  <si>
    <t>王小燕</t>
  </si>
  <si>
    <t>王光强</t>
  </si>
  <si>
    <t>梁家树</t>
  </si>
  <si>
    <t>罗传保</t>
  </si>
  <si>
    <t>徐连强</t>
  </si>
  <si>
    <t>黄德新</t>
  </si>
  <si>
    <t>黄德富</t>
  </si>
  <si>
    <t>李垂林</t>
  </si>
  <si>
    <t>喻传清</t>
  </si>
  <si>
    <t>杨本洪</t>
  </si>
  <si>
    <t>何昌友</t>
  </si>
  <si>
    <t>何昌明</t>
  </si>
  <si>
    <t>何昌华</t>
  </si>
  <si>
    <t>何昌前</t>
  </si>
  <si>
    <t>袁代余</t>
  </si>
  <si>
    <t>何昌余</t>
  </si>
  <si>
    <t>宋声洪</t>
  </si>
  <si>
    <t>袁代根</t>
  </si>
  <si>
    <t>宋远海</t>
  </si>
  <si>
    <t>宋声根</t>
  </si>
  <si>
    <t>钟瑞虎</t>
  </si>
  <si>
    <t>吴兴元</t>
  </si>
  <si>
    <t>宋声青</t>
  </si>
  <si>
    <t>谭平高</t>
  </si>
  <si>
    <t>张德军</t>
  </si>
  <si>
    <t>靳世奎</t>
  </si>
  <si>
    <t>吴明华</t>
  </si>
  <si>
    <t>中坪村</t>
  </si>
  <si>
    <t>谭文兵</t>
  </si>
  <si>
    <t>徐声成</t>
  </si>
  <si>
    <t>徐关平</t>
  </si>
  <si>
    <t>欧尚根</t>
  </si>
  <si>
    <t>柳圣明</t>
  </si>
  <si>
    <t>蒋峰</t>
  </si>
  <si>
    <t>陈善伦</t>
  </si>
  <si>
    <t>罗本成</t>
  </si>
  <si>
    <t>刘康银</t>
  </si>
  <si>
    <t>蒋昌林</t>
  </si>
  <si>
    <t>蒋昌保</t>
  </si>
  <si>
    <t>欧定全</t>
  </si>
  <si>
    <t>陈善军</t>
  </si>
  <si>
    <t>丁仕虎</t>
  </si>
  <si>
    <t>丁仕勇</t>
  </si>
  <si>
    <t>邬世坤</t>
  </si>
  <si>
    <t>罗家保</t>
  </si>
  <si>
    <t>袁代翠</t>
  </si>
  <si>
    <t>成朝如</t>
  </si>
  <si>
    <t>谭文海</t>
  </si>
  <si>
    <t>李登俭</t>
  </si>
  <si>
    <t>丁仕辉</t>
  </si>
  <si>
    <t>丁仕勤</t>
  </si>
  <si>
    <t>罗家模</t>
  </si>
  <si>
    <t>刘康平</t>
  </si>
  <si>
    <t>吴定权</t>
  </si>
  <si>
    <t>丁仕金</t>
  </si>
  <si>
    <t>丁仕坤</t>
  </si>
  <si>
    <t>莆虎善</t>
  </si>
  <si>
    <t>丁林贵</t>
  </si>
  <si>
    <t>李文有</t>
  </si>
  <si>
    <t>刘守保</t>
  </si>
  <si>
    <t>刘兴银</t>
  </si>
  <si>
    <t>吴明富</t>
  </si>
  <si>
    <t>吴文兴</t>
  </si>
  <si>
    <t>吴大祥</t>
  </si>
  <si>
    <t>丁仕海</t>
  </si>
  <si>
    <t>乔定财</t>
  </si>
  <si>
    <t>罗家福</t>
  </si>
  <si>
    <t>罗传财</t>
  </si>
  <si>
    <t>罗传林</t>
  </si>
  <si>
    <t>杨文军</t>
  </si>
  <si>
    <t>马一朋</t>
  </si>
  <si>
    <t>袁泽宝</t>
  </si>
  <si>
    <t>吕伦念</t>
  </si>
  <si>
    <t>袁泽明</t>
  </si>
  <si>
    <t>马一方</t>
  </si>
  <si>
    <t>马景东</t>
  </si>
  <si>
    <t>杜远坤</t>
  </si>
  <si>
    <t>吕伦前</t>
  </si>
  <si>
    <t>付任良</t>
  </si>
  <si>
    <t>刘守军</t>
  </si>
  <si>
    <t>马一顺</t>
  </si>
  <si>
    <t>余方前</t>
  </si>
  <si>
    <t>王光海</t>
  </si>
  <si>
    <t>王诗金</t>
  </si>
  <si>
    <t>徐文付</t>
  </si>
  <si>
    <t>徐甲富</t>
  </si>
  <si>
    <t>刘康琴</t>
  </si>
  <si>
    <t>罗传华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</si>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</sst>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0.5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32" fillId="0" borderId="0"/>
    <xf numFmtId="0" fontId="3" fillId="0" borderId="0">
      <alignment vertical="center"/>
    </xf>
    <xf numFmtId="0" fontId="3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 2" xfId="51"/>
    <cellStyle name="常规 6" xfId="52"/>
    <cellStyle name="常规 3" xfId="53"/>
    <cellStyle name="常规 5" xfId="54"/>
    <cellStyle name="常规_Sheet3" xfId="55"/>
    <cellStyle name="常规_Sheet5" xfId="56"/>
    <cellStyle name="常规 2 2" xfId="57"/>
    <cellStyle name="常规 16" xfId="58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1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1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1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1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1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1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1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1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1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1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2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2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2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2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2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2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2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2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2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2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3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3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3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3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3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3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3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3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3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3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4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4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4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4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4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4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4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4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4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4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5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5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5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5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5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5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5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5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5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5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6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6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6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6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6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6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6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6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6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6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7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7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7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7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7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7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7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7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7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7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8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8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8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8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8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8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8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8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8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8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9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9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9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9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9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9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9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9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9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9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9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9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9</xdr:row>
      <xdr:rowOff>0</xdr:rowOff>
    </xdr:from>
    <xdr:to>
      <xdr:col>8</xdr:col>
      <xdr:colOff>170815</xdr:colOff>
      <xdr:row>9</xdr:row>
      <xdr:rowOff>76200</xdr:rowOff>
    </xdr:to>
    <xdr:pic>
      <xdr:nvPicPr>
        <xdr:cNvPr id="9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23018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9</xdr:row>
      <xdr:rowOff>0</xdr:rowOff>
    </xdr:from>
    <xdr:to>
      <xdr:col>8</xdr:col>
      <xdr:colOff>267970</xdr:colOff>
      <xdr:row>9</xdr:row>
      <xdr:rowOff>76200</xdr:rowOff>
    </xdr:to>
    <xdr:pic>
      <xdr:nvPicPr>
        <xdr:cNvPr id="9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9</xdr:row>
      <xdr:rowOff>0</xdr:rowOff>
    </xdr:from>
    <xdr:to>
      <xdr:col>8</xdr:col>
      <xdr:colOff>361950</xdr:colOff>
      <xdr:row>9</xdr:row>
      <xdr:rowOff>76200</xdr:rowOff>
    </xdr:to>
    <xdr:pic>
      <xdr:nvPicPr>
        <xdr:cNvPr id="9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23018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0</xdr:rowOff>
    </xdr:from>
    <xdr:to>
      <xdr:col>8</xdr:col>
      <xdr:colOff>448310</xdr:colOff>
      <xdr:row>9</xdr:row>
      <xdr:rowOff>76200</xdr:rowOff>
    </xdr:to>
    <xdr:pic>
      <xdr:nvPicPr>
        <xdr:cNvPr id="9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85090</xdr:colOff>
      <xdr:row>9</xdr:row>
      <xdr:rowOff>76200</xdr:rowOff>
    </xdr:to>
    <xdr:pic>
      <xdr:nvPicPr>
        <xdr:cNvPr id="9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9</xdr:row>
      <xdr:rowOff>0</xdr:rowOff>
    </xdr:from>
    <xdr:to>
      <xdr:col>8</xdr:col>
      <xdr:colOff>191135</xdr:colOff>
      <xdr:row>9</xdr:row>
      <xdr:rowOff>76200</xdr:rowOff>
    </xdr:to>
    <xdr:pic>
      <xdr:nvPicPr>
        <xdr:cNvPr id="9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9</xdr:row>
      <xdr:rowOff>0</xdr:rowOff>
    </xdr:from>
    <xdr:to>
      <xdr:col>8</xdr:col>
      <xdr:colOff>285115</xdr:colOff>
      <xdr:row>9</xdr:row>
      <xdr:rowOff>76200</xdr:rowOff>
    </xdr:to>
    <xdr:pic>
      <xdr:nvPicPr>
        <xdr:cNvPr id="9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3018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9</xdr:row>
      <xdr:rowOff>0</xdr:rowOff>
    </xdr:from>
    <xdr:to>
      <xdr:col>8</xdr:col>
      <xdr:colOff>381000</xdr:colOff>
      <xdr:row>9</xdr:row>
      <xdr:rowOff>76200</xdr:rowOff>
    </xdr:to>
    <xdr:pic>
      <xdr:nvPicPr>
        <xdr:cNvPr id="9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23018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76200</xdr:rowOff>
    </xdr:to>
    <xdr:pic>
      <xdr:nvPicPr>
        <xdr:cNvPr id="9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23018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9</xdr:row>
      <xdr:rowOff>0</xdr:rowOff>
    </xdr:from>
    <xdr:to>
      <xdr:col>8</xdr:col>
      <xdr:colOff>476885</xdr:colOff>
      <xdr:row>9</xdr:row>
      <xdr:rowOff>85725</xdr:rowOff>
    </xdr:to>
    <xdr:pic>
      <xdr:nvPicPr>
        <xdr:cNvPr id="9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23018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9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9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9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9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9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9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9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9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9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9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6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6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6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6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6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6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6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6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6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6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7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7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7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7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7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7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7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7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7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7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7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7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7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7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7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7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7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7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7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7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7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7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7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7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7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7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7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7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7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7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7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7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7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7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7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7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7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7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7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7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7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7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8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8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8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8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8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8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8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8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8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8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8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8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8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8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8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8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8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8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8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8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8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8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8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8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8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8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8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8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8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8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8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8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8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8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8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8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8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8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8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8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8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8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9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9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9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9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9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9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9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9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9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9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9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9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9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9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9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9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9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9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9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9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9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9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9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9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9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9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9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9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09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09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09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09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9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9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9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9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09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09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09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09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09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09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0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0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0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0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0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0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0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0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0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0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0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0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0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0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0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0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0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0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0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0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0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0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0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0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0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0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0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0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0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0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0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0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0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0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0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0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0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0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0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0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0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0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1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1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1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1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1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1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1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1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1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1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1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1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1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1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1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1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1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1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1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1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1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1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1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1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1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1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1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1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1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1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1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1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1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1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1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1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1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1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1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1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1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1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2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2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2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2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2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2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2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2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2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2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2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2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2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2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2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2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2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2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2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2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2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2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2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2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2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2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2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2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2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2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2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2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2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2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2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2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2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2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2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2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2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2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3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3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3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3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3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3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3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3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3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3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3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3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3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3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3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3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3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3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3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3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3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3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3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3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3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3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3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3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3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3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3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3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3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3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3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3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3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3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3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3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3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3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4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4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4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4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4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4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4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4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4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4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4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4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4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4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4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4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4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4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4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4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4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4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4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4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4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4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4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4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4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4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4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4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4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4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4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4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4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4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4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4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4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4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5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5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5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5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5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5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5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5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5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5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5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5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5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5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5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5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5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5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5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5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5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5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5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5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5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5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5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5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5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5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5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5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5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5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5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5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5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5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5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5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5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5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6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6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6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6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6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6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6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6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6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6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6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6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6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6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6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6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6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6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6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6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6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6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6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6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6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6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6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6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6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6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6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6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6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6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6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6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6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6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6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6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6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6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7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7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7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7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7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7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7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7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7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7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7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7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7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7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7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7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7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7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7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7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7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7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7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7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7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7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7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7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7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7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7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7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7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7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7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7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7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7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7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7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7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7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8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8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8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8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8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8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8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8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8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8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8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8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8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8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8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8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8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8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8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8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8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8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8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8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8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8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8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8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8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8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8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8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8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8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8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8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8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8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8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8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8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8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9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9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9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9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9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9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9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9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9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9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9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9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9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9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9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9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9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9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9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9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19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19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19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19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9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9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9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9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9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9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9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9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9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9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9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9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19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19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19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19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19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19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0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0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0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0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0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0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0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0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0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0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0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0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0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0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0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0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0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0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0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0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0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0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0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0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0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0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0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0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0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0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0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0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0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0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0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0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0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0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0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0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0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0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1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1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1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1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1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1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1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1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1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1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1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1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1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1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1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1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1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1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1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1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1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1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1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1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1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1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1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1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1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1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1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1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1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1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1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1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1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1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1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1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1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1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2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2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2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2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2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2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2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2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2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2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2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2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2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2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2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2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2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2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2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2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2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2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2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2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2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2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2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2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2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2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2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2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2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2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2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2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2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2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2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2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2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2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3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3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3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3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3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3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3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3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3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3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3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3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3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3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3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3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3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3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3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3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3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3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3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3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3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3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3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3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3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3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3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3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3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3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3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3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3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3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3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3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3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3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4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4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4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4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4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4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4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4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4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4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4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4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4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4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4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4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4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4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4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4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4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4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4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4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4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4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4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4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4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4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4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4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4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4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4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4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4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4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4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4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4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4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5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5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5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5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5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5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5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5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5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5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5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5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5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5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5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5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5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5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5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5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5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5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5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5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5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5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5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5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5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5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5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5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5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5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5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5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5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5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5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5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5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5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6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6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6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6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6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6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6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6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6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6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6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6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6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6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6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6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6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6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6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6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6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6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6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6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6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6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6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6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6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6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6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6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6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6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6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6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6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6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6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6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6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6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7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7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7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7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7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7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7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7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7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7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7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7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7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7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7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7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7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7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7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7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7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7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7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7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7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7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7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7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7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7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7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7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7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7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7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7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7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7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7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7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7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7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8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8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8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8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8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8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8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8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8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8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8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8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8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8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8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8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8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8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8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8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8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8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8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8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8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8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8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8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8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8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8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8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8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8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8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8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8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8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8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8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8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8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9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9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9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9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9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9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9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9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9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9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9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9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9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9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9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9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9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9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9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9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9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9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9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9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9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9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9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9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29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29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29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29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9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9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9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9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29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29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29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29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29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29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0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0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0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0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0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0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0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0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0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0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0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0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0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0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0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0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0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0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0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0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0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0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0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0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0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0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0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0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0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0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0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0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0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0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0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0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0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0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0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0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0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0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1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1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1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1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1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1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1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1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1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1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1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1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1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1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1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1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1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1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1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1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1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1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1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1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1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1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1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1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1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1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1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1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1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1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1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1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1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1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1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1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1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1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2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2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2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2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2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2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2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2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2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2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2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2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2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2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2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2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2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2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2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2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2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2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2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2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2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2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2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2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2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2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2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2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2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2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2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2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2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2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2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2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2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2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3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3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3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3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3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3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3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3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3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3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3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3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3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3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3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3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3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3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3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3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3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3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3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3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3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3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3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3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3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3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3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3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38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38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38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38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8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8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8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8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9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9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39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39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39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39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9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9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39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39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0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0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40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40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40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40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0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0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0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0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1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1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41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41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41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41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1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1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1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1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2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2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42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42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42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42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2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2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2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2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3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3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43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43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43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43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3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3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3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3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4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4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44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44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44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44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4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4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4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4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5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5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45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45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45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45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5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5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5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5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6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6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46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46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46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46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6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6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6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6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7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7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47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47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47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47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7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7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7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7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8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8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48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48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48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48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8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8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8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8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9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9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49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49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49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49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9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9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49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49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0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0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50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50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50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50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0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0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0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0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1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1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51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51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51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51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1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1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1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1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2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2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52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52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52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52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2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2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2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2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3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3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53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53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53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53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3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3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3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3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4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4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54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54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54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54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4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4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4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4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5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5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55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55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55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55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5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5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5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5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6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6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56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56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56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56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6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6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6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6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7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7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57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57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57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57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7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7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7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7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8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8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58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58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58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58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8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8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8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8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9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9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59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59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59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59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9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9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59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59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0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0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60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60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60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60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0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0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0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0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1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1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61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61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61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61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1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1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1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1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2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2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622" name="图片 14566" descr="C:\Users\guoji\AppData\Local\Temp\ksohtml\clip_image22347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623" name="图片 14567" descr="C:\Users\guoji\AppData\Local\Temp\ksohtml\clip_image22347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624" name="图片 14568" descr="C:\Users\guoji\AppData\Local\Temp\ksohtml\clip_image22347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625" name="图片 14569" descr="C:\Users\guoji\AppData\Local\Temp\ksohtml\clip_image22347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26" name="图片 14570" descr="C:\Users\guoji\AppData\Local\Temp\ksohtml\clip_image22347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27" name="图片 14571" descr="C:\Users\guoji\AppData\Local\Temp\ksohtml\clip_image22348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28" name="图片 14572" descr="C:\Users\guoji\AppData\Local\Temp\ksohtml\clip_image22347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29" name="图片 14573" descr="C:\Users\guoji\AppData\Local\Temp\ksohtml\clip_image22347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30" name="图片 14574" descr="C:\Users\guoji\AppData\Local\Temp\ksohtml\clip_image22347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31" name="图片 14575" descr="C:\Users\guoji\AppData\Local\Temp\ksohtml\clip_image22347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85090</xdr:colOff>
      <xdr:row>253</xdr:row>
      <xdr:rowOff>0</xdr:rowOff>
    </xdr:from>
    <xdr:to>
      <xdr:col>8</xdr:col>
      <xdr:colOff>170815</xdr:colOff>
      <xdr:row>253</xdr:row>
      <xdr:rowOff>76200</xdr:rowOff>
    </xdr:to>
    <xdr:pic>
      <xdr:nvPicPr>
        <xdr:cNvPr id="13632" name="图片 14758" descr="C:\Users\guoji\AppData\Local\Temp\ksohtml\clip_image22353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3470" y="46459775"/>
          <a:ext cx="8572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180975</xdr:colOff>
      <xdr:row>253</xdr:row>
      <xdr:rowOff>0</xdr:rowOff>
    </xdr:from>
    <xdr:to>
      <xdr:col>8</xdr:col>
      <xdr:colOff>267970</xdr:colOff>
      <xdr:row>253</xdr:row>
      <xdr:rowOff>76200</xdr:rowOff>
    </xdr:to>
    <xdr:pic>
      <xdr:nvPicPr>
        <xdr:cNvPr id="13633" name="图片 14759" descr="C:\Users\guoji\AppData\Local\Temp\ksohtml\clip_image22353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935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274955</xdr:colOff>
      <xdr:row>253</xdr:row>
      <xdr:rowOff>0</xdr:rowOff>
    </xdr:from>
    <xdr:to>
      <xdr:col>8</xdr:col>
      <xdr:colOff>361950</xdr:colOff>
      <xdr:row>253</xdr:row>
      <xdr:rowOff>76200</xdr:rowOff>
    </xdr:to>
    <xdr:pic>
      <xdr:nvPicPr>
        <xdr:cNvPr id="13634" name="图片 14760" descr="C:\Users\guoji\AppData\Local\Temp\ksohtml\clip_image22353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3335" y="46459775"/>
          <a:ext cx="8699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361950</xdr:colOff>
      <xdr:row>253</xdr:row>
      <xdr:rowOff>0</xdr:rowOff>
    </xdr:from>
    <xdr:to>
      <xdr:col>8</xdr:col>
      <xdr:colOff>448310</xdr:colOff>
      <xdr:row>253</xdr:row>
      <xdr:rowOff>76200</xdr:rowOff>
    </xdr:to>
    <xdr:pic>
      <xdr:nvPicPr>
        <xdr:cNvPr id="13635" name="图片 14761" descr="C:\Users\guoji\AppData\Local\Temp\ksohtml\clip_image22353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0330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36" name="图片 14762" descr="C:\Users\guoji\AppData\Local\Temp\ksohtml\clip_image22354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37" name="图片 14763" descr="C:\Users\guoji\AppData\Local\Temp\ksohtml\clip_image22354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38" name="图片 14764" descr="C:\Users\guoji\AppData\Local\Temp\ksohtml\clip_image223541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39" name="图片 14765" descr="C:\Users\guoji\AppData\Local\Temp\ksohtml\clip_image22354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40" name="图片 14766" descr="C:\Users\guoji\AppData\Local\Temp\ksohtml\clip_image22354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41" name="图片 14767" descr="C:\Users\guoji\AppData\Local\Temp\ksohtml\clip_image22353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642" name="图片 14889" descr="C:\Users\guoji\AppData\Local\Temp\ksohtml\clip_image22155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643" name="图片 14890" descr="C:\Users\guoji\AppData\Local\Temp\ksohtml\clip_image22155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644" name="图片 14891" descr="C:\Users\guoji\AppData\Local\Temp\ksohtml\clip_image22156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645" name="图片 14892" descr="C:\Users\guoji\AppData\Local\Temp\ksohtml\clip_image22156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46" name="图片 14893" descr="C:\Users\guoji\AppData\Local\Temp\ksohtml\clip_image221565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47" name="图片 14894" descr="C:\Users\guoji\AppData\Local\Temp\ksohtml\clip_image22156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48" name="图片 14895" descr="C:\Users\guoji\AppData\Local\Temp\ksohtml\clip_image221566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49" name="图片 14896" descr="C:\Users\guoji\AppData\Local\Temp\ksohtml\clip_image22156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50" name="图片 14897" descr="C:\Users\guoji\AppData\Local\Temp\ksohtml\clip_image22156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51" name="图片 14898" descr="C:\Users\guoji\AppData\Local\Temp\ksohtml\clip_image22156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652" name="图片 15020" descr="C:\Users\guoji\AppData\Local\Temp\ksohtml\clip_image22162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653" name="图片 15021" descr="C:\Users\guoji\AppData\Local\Temp\ksohtml\clip_image22162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654" name="图片 15022" descr="C:\Users\guoji\AppData\Local\Temp\ksohtml\clip_image22162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655" name="图片 15023" descr="C:\Users\guoji\AppData\Local\Temp\ksohtml\clip_image22162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56" name="图片 15024" descr="C:\Users\guoji\AppData\Local\Temp\ksohtml\clip_image22163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57" name="图片 15025" descr="C:\Users\guoji\AppData\Local\Temp\ksohtml\clip_image22162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58" name="图片 15026" descr="C:\Users\guoji\AppData\Local\Temp\ksohtml\clip_image221629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59" name="图片 15027" descr="C:\Users\guoji\AppData\Local\Temp\ksohtml\clip_image22162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60" name="图片 15028" descr="C:\Users\guoji\AppData\Local\Temp\ksohtml\clip_image221630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61" name="图片 15029" descr="C:\Users\guoji\AppData\Local\Temp\ksohtml\clip_image22162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662" name="图片 15151" descr="C:\Users\guoji\AppData\Local\Temp\ksohtml\clip_image22264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663" name="图片 15152" descr="C:\Users\guoji\AppData\Local\Temp\ksohtml\clip_image222647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664" name="图片 15153" descr="C:\Users\guoji\AppData\Local\Temp\ksohtml\clip_image222648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665" name="图片 15154" descr="C:\Users\guoji\AppData\Local\Temp\ksohtml\clip_image22264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66" name="图片 15155" descr="C:\Users\guoji\AppData\Local\Temp\ksohtml\clip_image222653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67" name="图片 15156" descr="C:\Users\guoji\AppData\Local\Temp\ksohtml\clip_image222654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68" name="图片 15157" descr="C:\Users\guoji\AppData\Local\Temp\ksohtml\clip_image22265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69" name="图片 15158" descr="C:\Users\guoji\AppData\Local\Temp\ksohtml\clip_image22265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70" name="图片 15159" descr="C:\Users\guoji\AppData\Local\Temp\ksohtml\clip_image22265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71" name="图片 15160" descr="C:\Users\guoji\AppData\Local\Temp\ksohtml\clip_image22265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253</xdr:row>
      <xdr:rowOff>0</xdr:rowOff>
    </xdr:from>
    <xdr:to>
      <xdr:col>8</xdr:col>
      <xdr:colOff>85090</xdr:colOff>
      <xdr:row>253</xdr:row>
      <xdr:rowOff>76200</xdr:rowOff>
    </xdr:to>
    <xdr:pic>
      <xdr:nvPicPr>
        <xdr:cNvPr id="13672" name="图片 15282" descr="C:\Users\guoji\AppData\Local\Temp\ksohtml\clip_image222710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8380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104775</xdr:colOff>
      <xdr:row>253</xdr:row>
      <xdr:rowOff>0</xdr:rowOff>
    </xdr:from>
    <xdr:to>
      <xdr:col>8</xdr:col>
      <xdr:colOff>191135</xdr:colOff>
      <xdr:row>253</xdr:row>
      <xdr:rowOff>76200</xdr:rowOff>
    </xdr:to>
    <xdr:pic>
      <xdr:nvPicPr>
        <xdr:cNvPr id="13673" name="图片 15283" descr="C:\Users\guoji\AppData\Local\Temp\ksohtml\clip_image222711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315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200025</xdr:colOff>
      <xdr:row>253</xdr:row>
      <xdr:rowOff>0</xdr:rowOff>
    </xdr:from>
    <xdr:to>
      <xdr:col>8</xdr:col>
      <xdr:colOff>285115</xdr:colOff>
      <xdr:row>253</xdr:row>
      <xdr:rowOff>76200</xdr:rowOff>
    </xdr:to>
    <xdr:pic>
      <xdr:nvPicPr>
        <xdr:cNvPr id="13674" name="图片 15284" descr="C:\Users\guoji\AppData\Local\Temp\ksohtml\clip_image222712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46459775"/>
          <a:ext cx="8509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296545</xdr:colOff>
      <xdr:row>253</xdr:row>
      <xdr:rowOff>0</xdr:rowOff>
    </xdr:from>
    <xdr:to>
      <xdr:col>8</xdr:col>
      <xdr:colOff>381000</xdr:colOff>
      <xdr:row>253</xdr:row>
      <xdr:rowOff>76200</xdr:rowOff>
    </xdr:to>
    <xdr:pic>
      <xdr:nvPicPr>
        <xdr:cNvPr id="13675" name="图片 15285" descr="C:\Users\guoji\AppData\Local\Temp\ksohtml\clip_image222713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4925" y="46459775"/>
          <a:ext cx="8445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76" name="图片 15286" descr="C:\Users\guoji\AppData\Local\Temp\ksohtml\clip_image222719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77" name="图片 15287" descr="C:\Users\guoji\AppData\Local\Temp\ksohtml\clip_image222715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78" name="图片 15288" descr="C:\Users\guoji\AppData\Local\Temp\ksohtml\clip_image222717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79" name="图片 15289" descr="C:\Users\guoji\AppData\Local\Temp\ksohtml\clip_image222716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76200</xdr:rowOff>
    </xdr:to>
    <xdr:pic>
      <xdr:nvPicPr>
        <xdr:cNvPr id="13680" name="图片 15290" descr="C:\Users\guoji\AppData\Local\Temp\ksohtml\clip_image222714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8905" y="46459775"/>
          <a:ext cx="8636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390525</xdr:colOff>
      <xdr:row>253</xdr:row>
      <xdr:rowOff>0</xdr:rowOff>
    </xdr:from>
    <xdr:to>
      <xdr:col>8</xdr:col>
      <xdr:colOff>476885</xdr:colOff>
      <xdr:row>253</xdr:row>
      <xdr:rowOff>85725</xdr:rowOff>
    </xdr:to>
    <xdr:pic>
      <xdr:nvPicPr>
        <xdr:cNvPr id="13681" name="图片 15291" descr="C:\Users\guoji\AppData\Local\Temp\ksohtml\clip_image222718.png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8905" y="46459775"/>
          <a:ext cx="86360" cy="85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\Desktop\&#24037;&#20316;&#25991;&#20214;\&#20892;&#19994;&#25253;&#34920;%20(2)\&#27721;&#38452;&#21439;2023&#24180;&#31179;&#31918;&#27833;&#25773;&#31181;&#12289;&#29577;&#31859;&#22823;&#35910;&#22797;&#31181;&#21450;&#22823;&#35910;&#32431;&#31181;&#21040;&#25143;&#21488;&#36134;&#32479;&#35745;&#34920;(1)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446;&#32463;&#28059;2023&#24180;8&#26376;\&#20892;&#19994;\&#20135;&#19994;&#22870;&#34917;\2023&#24180;&#20135;&#19994;&#22870;&#34917;\&#20013;&#22378;&#26449;\&#20892;&#25143;&#32852;&#31995;&#26041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秋粮油台账"/>
      <sheetName val="玉米大豆复种及大豆扩种台账"/>
    </sheetNames>
    <sheetDataSet>
      <sheetData sheetId="0" refreshError="1"/>
      <sheetData sheetId="1" refreshError="1">
        <row r="2">
          <cell r="D2" t="str">
            <v>填报人：</v>
          </cell>
          <cell r="E2" t="str">
            <v>刘运洪</v>
          </cell>
        </row>
        <row r="3">
          <cell r="D3" t="str">
            <v>经营主体或农户姓名</v>
          </cell>
          <cell r="E3" t="str">
            <v>联系电话</v>
          </cell>
        </row>
        <row r="6">
          <cell r="D6" t="str">
            <v>蒲进善</v>
          </cell>
          <cell r="E6">
            <v>15229869239</v>
          </cell>
        </row>
        <row r="7">
          <cell r="D7" t="str">
            <v>蒲安善</v>
          </cell>
          <cell r="E7">
            <v>18590937632</v>
          </cell>
        </row>
        <row r="8">
          <cell r="D8" t="str">
            <v>徐加应</v>
          </cell>
          <cell r="E8">
            <v>18729959778</v>
          </cell>
        </row>
        <row r="9">
          <cell r="D9" t="str">
            <v>陈乾广</v>
          </cell>
          <cell r="E9">
            <v>19191138746</v>
          </cell>
        </row>
        <row r="10">
          <cell r="D10" t="str">
            <v>陈红</v>
          </cell>
          <cell r="E10">
            <v>15509289701</v>
          </cell>
        </row>
        <row r="11">
          <cell r="D11" t="str">
            <v>陈前军</v>
          </cell>
          <cell r="E11">
            <v>17391322694</v>
          </cell>
        </row>
        <row r="12">
          <cell r="D12" t="str">
            <v>陈乾虎</v>
          </cell>
          <cell r="E12">
            <v>13239153572</v>
          </cell>
        </row>
        <row r="13">
          <cell r="D13" t="str">
            <v>陈辉兴</v>
          </cell>
          <cell r="E13">
            <v>15691578157</v>
          </cell>
        </row>
        <row r="14">
          <cell r="D14" t="str">
            <v>刘家林</v>
          </cell>
          <cell r="E14">
            <v>13084800362</v>
          </cell>
        </row>
        <row r="15">
          <cell r="D15" t="str">
            <v>徐家富</v>
          </cell>
          <cell r="E15">
            <v>15091555154</v>
          </cell>
        </row>
        <row r="16">
          <cell r="D16" t="str">
            <v>陈乾玉</v>
          </cell>
          <cell r="E16">
            <v>15594529338</v>
          </cell>
        </row>
        <row r="17">
          <cell r="D17" t="str">
            <v>陈辉荣</v>
          </cell>
        </row>
        <row r="18">
          <cell r="D18" t="str">
            <v>田荣伦</v>
          </cell>
          <cell r="E18">
            <v>15319816643</v>
          </cell>
        </row>
        <row r="19">
          <cell r="D19" t="str">
            <v>王龙全</v>
          </cell>
          <cell r="E19">
            <v>18691593659</v>
          </cell>
        </row>
        <row r="20">
          <cell r="D20" t="str">
            <v>郭昌勤</v>
          </cell>
          <cell r="E20">
            <v>17391309068</v>
          </cell>
        </row>
        <row r="21">
          <cell r="D21" t="str">
            <v>郭昌春</v>
          </cell>
          <cell r="E21">
            <v>15891452786</v>
          </cell>
        </row>
        <row r="22">
          <cell r="D22" t="str">
            <v>郭昌武</v>
          </cell>
          <cell r="E22">
            <v>15891451114</v>
          </cell>
        </row>
        <row r="23">
          <cell r="D23" t="str">
            <v>华兴弟</v>
          </cell>
          <cell r="E23">
            <v>13571451944</v>
          </cell>
        </row>
        <row r="24">
          <cell r="D24" t="str">
            <v>刘永荣</v>
          </cell>
          <cell r="E24">
            <v>13409155449</v>
          </cell>
        </row>
        <row r="25">
          <cell r="D25" t="str">
            <v>刘兴庭</v>
          </cell>
          <cell r="E25">
            <v>15129157227</v>
          </cell>
        </row>
        <row r="26">
          <cell r="D26" t="str">
            <v>刘元保</v>
          </cell>
        </row>
        <row r="27">
          <cell r="D27" t="str">
            <v>储召英</v>
          </cell>
          <cell r="E27">
            <v>15829456376</v>
          </cell>
        </row>
        <row r="28">
          <cell r="D28" t="str">
            <v>王大艳</v>
          </cell>
        </row>
        <row r="29">
          <cell r="D29" t="str">
            <v>罗升前</v>
          </cell>
          <cell r="E29">
            <v>15291513854</v>
          </cell>
        </row>
        <row r="30">
          <cell r="D30" t="str">
            <v>郭昌树</v>
          </cell>
          <cell r="E30">
            <v>17772971637</v>
          </cell>
        </row>
        <row r="31">
          <cell r="D31" t="str">
            <v>姚兆兴</v>
          </cell>
          <cell r="E31">
            <v>13571449528</v>
          </cell>
        </row>
        <row r="32">
          <cell r="D32" t="str">
            <v>鲁仁银</v>
          </cell>
          <cell r="E32">
            <v>18291503811</v>
          </cell>
        </row>
        <row r="33">
          <cell r="D33" t="str">
            <v>郭昌宝</v>
          </cell>
          <cell r="E33">
            <v>18829453649</v>
          </cell>
        </row>
        <row r="34">
          <cell r="D34" t="str">
            <v>储著荣</v>
          </cell>
          <cell r="E34">
            <v>17829650339</v>
          </cell>
        </row>
        <row r="35">
          <cell r="D35" t="str">
            <v>储著军</v>
          </cell>
          <cell r="E35">
            <v>19191138747</v>
          </cell>
        </row>
        <row r="36">
          <cell r="D36" t="str">
            <v>刘元美</v>
          </cell>
          <cell r="E36">
            <v>18729954969</v>
          </cell>
        </row>
        <row r="37">
          <cell r="D37" t="str">
            <v>刘元成</v>
          </cell>
          <cell r="E37">
            <v>15991952016</v>
          </cell>
        </row>
        <row r="38">
          <cell r="D38" t="str">
            <v>蒋孝银</v>
          </cell>
        </row>
        <row r="39">
          <cell r="D39" t="str">
            <v>王书海</v>
          </cell>
          <cell r="E39">
            <v>15991317407</v>
          </cell>
        </row>
        <row r="40">
          <cell r="D40" t="str">
            <v>石德平</v>
          </cell>
          <cell r="E40">
            <v>18329544840</v>
          </cell>
        </row>
        <row r="41">
          <cell r="D41" t="str">
            <v>王斯余</v>
          </cell>
          <cell r="E41">
            <v>15991480704</v>
          </cell>
        </row>
        <row r="42">
          <cell r="D42" t="str">
            <v>吴高贵</v>
          </cell>
          <cell r="E42">
            <v>13165761504</v>
          </cell>
        </row>
        <row r="43">
          <cell r="D43" t="str">
            <v>吴丰金</v>
          </cell>
          <cell r="E43">
            <v>18240858665</v>
          </cell>
        </row>
        <row r="44">
          <cell r="D44" t="str">
            <v>张德春</v>
          </cell>
          <cell r="E44">
            <v>13643983891</v>
          </cell>
        </row>
        <row r="45">
          <cell r="D45" t="str">
            <v>谭文贵</v>
          </cell>
          <cell r="E45">
            <v>13571469395</v>
          </cell>
        </row>
        <row r="46">
          <cell r="D46" t="str">
            <v>谢祖平</v>
          </cell>
          <cell r="E46">
            <v>13764537866</v>
          </cell>
        </row>
        <row r="47">
          <cell r="D47" t="str">
            <v>朱明兵</v>
          </cell>
          <cell r="E47">
            <v>13725368446</v>
          </cell>
        </row>
        <row r="48">
          <cell r="D48" t="str">
            <v>李庆富</v>
          </cell>
          <cell r="E48">
            <v>18700558730</v>
          </cell>
        </row>
        <row r="49">
          <cell r="D49" t="str">
            <v>朱明成</v>
          </cell>
          <cell r="E49">
            <v>17772971937</v>
          </cell>
        </row>
        <row r="50">
          <cell r="D50" t="str">
            <v>石德金</v>
          </cell>
          <cell r="E50">
            <v>15929510549</v>
          </cell>
        </row>
        <row r="51">
          <cell r="D51" t="str">
            <v>吴丰培</v>
          </cell>
          <cell r="E51">
            <v>15929456236</v>
          </cell>
        </row>
        <row r="52">
          <cell r="D52" t="str">
            <v>江兴华</v>
          </cell>
          <cell r="E52">
            <v>18291561933</v>
          </cell>
        </row>
        <row r="53">
          <cell r="D53" t="str">
            <v>谭文华</v>
          </cell>
          <cell r="E53">
            <v>15929510549</v>
          </cell>
        </row>
        <row r="54">
          <cell r="D54" t="str">
            <v>乔兴义</v>
          </cell>
          <cell r="E54">
            <v>18740759632</v>
          </cell>
        </row>
        <row r="55">
          <cell r="D55" t="str">
            <v>谭富兴</v>
          </cell>
          <cell r="E55">
            <v>18292546403</v>
          </cell>
        </row>
        <row r="56">
          <cell r="D56" t="str">
            <v>谭全兴</v>
          </cell>
        </row>
        <row r="57">
          <cell r="D57" t="str">
            <v>谭文林</v>
          </cell>
          <cell r="E57">
            <v>13571441946</v>
          </cell>
        </row>
        <row r="58">
          <cell r="D58" t="str">
            <v>谭乾兴</v>
          </cell>
          <cell r="E58">
            <v>13891511540</v>
          </cell>
        </row>
        <row r="59">
          <cell r="D59" t="str">
            <v>谭辉兴</v>
          </cell>
          <cell r="E59">
            <v>13891589795</v>
          </cell>
        </row>
        <row r="60">
          <cell r="D60" t="str">
            <v>袁泽军</v>
          </cell>
          <cell r="E60">
            <v>13474201684</v>
          </cell>
        </row>
        <row r="61">
          <cell r="D61" t="str">
            <v>石德其</v>
          </cell>
          <cell r="E61">
            <v>18717564234</v>
          </cell>
        </row>
        <row r="62">
          <cell r="D62" t="str">
            <v>卜华平</v>
          </cell>
          <cell r="E62">
            <v>13725368446</v>
          </cell>
        </row>
        <row r="63">
          <cell r="D63" t="str">
            <v>刘定富</v>
          </cell>
          <cell r="E63">
            <v>18391551835</v>
          </cell>
        </row>
        <row r="64">
          <cell r="D64" t="str">
            <v>刘康彪</v>
          </cell>
          <cell r="E64">
            <v>17391332311</v>
          </cell>
        </row>
        <row r="65">
          <cell r="D65" t="str">
            <v>谭文先</v>
          </cell>
          <cell r="E65">
            <v>15929455498</v>
          </cell>
        </row>
        <row r="66">
          <cell r="D66" t="str">
            <v>谭海兴</v>
          </cell>
          <cell r="E66">
            <v>15709150755</v>
          </cell>
        </row>
        <row r="67">
          <cell r="D67" t="str">
            <v>谭友兴</v>
          </cell>
          <cell r="E67">
            <v>15229155056</v>
          </cell>
        </row>
        <row r="68">
          <cell r="D68" t="str">
            <v>乔兴平</v>
          </cell>
        </row>
        <row r="69">
          <cell r="D69" t="str">
            <v>乔兴培</v>
          </cell>
          <cell r="E69">
            <v>15009159070</v>
          </cell>
        </row>
        <row r="70">
          <cell r="D70" t="str">
            <v>谭忠兴</v>
          </cell>
          <cell r="E70">
            <v>13891521478</v>
          </cell>
        </row>
        <row r="71">
          <cell r="D71" t="str">
            <v>谭爱兴</v>
          </cell>
          <cell r="E71">
            <v>18729451985</v>
          </cell>
        </row>
        <row r="72">
          <cell r="D72" t="str">
            <v>刘定彬</v>
          </cell>
          <cell r="E72">
            <v>18729150337</v>
          </cell>
        </row>
        <row r="73">
          <cell r="D73" t="str">
            <v>鲁恩富</v>
          </cell>
          <cell r="E73">
            <v>18291504100</v>
          </cell>
        </row>
        <row r="74">
          <cell r="D74" t="str">
            <v>蒋传玉</v>
          </cell>
          <cell r="E74">
            <v>15667898182</v>
          </cell>
        </row>
        <row r="75">
          <cell r="D75" t="str">
            <v>刘兴富</v>
          </cell>
          <cell r="E75">
            <v>17868756076</v>
          </cell>
        </row>
        <row r="76">
          <cell r="D76" t="str">
            <v>田祥梓</v>
          </cell>
        </row>
        <row r="77">
          <cell r="D77" t="str">
            <v>张成莲</v>
          </cell>
          <cell r="E77">
            <v>15991481309</v>
          </cell>
        </row>
        <row r="78">
          <cell r="D78" t="str">
            <v>马洪升</v>
          </cell>
          <cell r="E78">
            <v>15209159070</v>
          </cell>
        </row>
        <row r="79">
          <cell r="D79" t="str">
            <v>张万根</v>
          </cell>
          <cell r="E79">
            <v>13629150114</v>
          </cell>
        </row>
        <row r="80">
          <cell r="D80" t="str">
            <v>蒋孝华</v>
          </cell>
          <cell r="E80">
            <v>13891500243</v>
          </cell>
        </row>
        <row r="81">
          <cell r="D81" t="str">
            <v>张万升</v>
          </cell>
          <cell r="E81">
            <v>18391579160</v>
          </cell>
        </row>
        <row r="82">
          <cell r="D82" t="str">
            <v>杨本莲</v>
          </cell>
          <cell r="E82">
            <v>15291503826</v>
          </cell>
        </row>
        <row r="83">
          <cell r="D83" t="str">
            <v>刘兴兵</v>
          </cell>
          <cell r="E83">
            <v>18829652402</v>
          </cell>
        </row>
        <row r="84">
          <cell r="D84" t="str">
            <v>刘兴田</v>
          </cell>
          <cell r="E84">
            <v>15929157482</v>
          </cell>
        </row>
        <row r="85">
          <cell r="D85" t="str">
            <v>鲁恩林</v>
          </cell>
          <cell r="E85">
            <v>18240856048</v>
          </cell>
        </row>
        <row r="86">
          <cell r="D86" t="str">
            <v>邱龙辉</v>
          </cell>
          <cell r="E86">
            <v>15877351043</v>
          </cell>
        </row>
        <row r="87">
          <cell r="D87" t="str">
            <v>王建友</v>
          </cell>
          <cell r="E87">
            <v>15991052862</v>
          </cell>
        </row>
        <row r="88">
          <cell r="D88" t="str">
            <v>刘兴地</v>
          </cell>
          <cell r="E88">
            <v>18409253373</v>
          </cell>
        </row>
        <row r="89">
          <cell r="D89" t="str">
            <v>谭庆兴</v>
          </cell>
          <cell r="E89">
            <v>15029852589</v>
          </cell>
        </row>
        <row r="90">
          <cell r="D90" t="str">
            <v>刘兴安</v>
          </cell>
          <cell r="E90">
            <v>15291543476</v>
          </cell>
        </row>
        <row r="91">
          <cell r="D91" t="str">
            <v>刘定清</v>
          </cell>
          <cell r="E91">
            <v>16519156275</v>
          </cell>
        </row>
        <row r="92">
          <cell r="D92" t="str">
            <v>谭荣兴</v>
          </cell>
          <cell r="E92">
            <v>15929534032</v>
          </cell>
        </row>
        <row r="93">
          <cell r="D93" t="str">
            <v>鲁仁银</v>
          </cell>
          <cell r="E93">
            <v>18700512503</v>
          </cell>
        </row>
        <row r="94">
          <cell r="D94" t="str">
            <v>谭文勤</v>
          </cell>
          <cell r="E94">
            <v>17829452318</v>
          </cell>
        </row>
        <row r="95">
          <cell r="D95" t="str">
            <v>刘康田</v>
          </cell>
          <cell r="E95">
            <v>15191507457</v>
          </cell>
        </row>
        <row r="96">
          <cell r="D96" t="str">
            <v>刘定玖</v>
          </cell>
          <cell r="E96">
            <v>13992557425</v>
          </cell>
        </row>
        <row r="97">
          <cell r="D97" t="str">
            <v>刘定庆</v>
          </cell>
          <cell r="E97">
            <v>18891850115</v>
          </cell>
        </row>
        <row r="98">
          <cell r="D98" t="str">
            <v>卜道红</v>
          </cell>
          <cell r="E98">
            <v>18072883361</v>
          </cell>
        </row>
        <row r="99">
          <cell r="D99" t="str">
            <v>刘康富</v>
          </cell>
          <cell r="E99">
            <v>18261865796</v>
          </cell>
        </row>
        <row r="100">
          <cell r="D100" t="str">
            <v>陈明群</v>
          </cell>
          <cell r="E100">
            <v>18291517403</v>
          </cell>
        </row>
        <row r="101">
          <cell r="D101" t="str">
            <v>刘康祥</v>
          </cell>
          <cell r="E101">
            <v>18700542426</v>
          </cell>
        </row>
        <row r="102">
          <cell r="D102" t="str">
            <v>储召迪</v>
          </cell>
          <cell r="E102">
            <v>18829759575</v>
          </cell>
        </row>
        <row r="103">
          <cell r="D103" t="str">
            <v>卜雅根</v>
          </cell>
          <cell r="E103">
            <v>15709258532</v>
          </cell>
        </row>
        <row r="104">
          <cell r="D104" t="str">
            <v>储著贵</v>
          </cell>
          <cell r="E104">
            <v>17868255200</v>
          </cell>
        </row>
        <row r="105">
          <cell r="D105" t="str">
            <v>储著银</v>
          </cell>
          <cell r="E105">
            <v>17868854077</v>
          </cell>
        </row>
        <row r="106">
          <cell r="D106" t="str">
            <v>卜华林</v>
          </cell>
          <cell r="E106">
            <v>18091559368</v>
          </cell>
        </row>
        <row r="107">
          <cell r="D107" t="str">
            <v>郭定余</v>
          </cell>
          <cell r="E107">
            <v>14729857748</v>
          </cell>
        </row>
        <row r="108">
          <cell r="D108" t="str">
            <v>卜华银</v>
          </cell>
          <cell r="E108">
            <v>13991516307</v>
          </cell>
        </row>
        <row r="109">
          <cell r="D109" t="str">
            <v>卜华贵</v>
          </cell>
          <cell r="E109">
            <v>18740652190</v>
          </cell>
        </row>
        <row r="110">
          <cell r="D110" t="str">
            <v>乔兴武</v>
          </cell>
          <cell r="E110">
            <v>18429052714</v>
          </cell>
        </row>
        <row r="111">
          <cell r="D111" t="str">
            <v>杨传海</v>
          </cell>
          <cell r="E111">
            <v>15091519878</v>
          </cell>
        </row>
        <row r="112">
          <cell r="D112" t="str">
            <v>储著前</v>
          </cell>
          <cell r="E112">
            <v>15719159537</v>
          </cell>
        </row>
        <row r="113">
          <cell r="D113" t="str">
            <v>乔兴富</v>
          </cell>
          <cell r="E113">
            <v>18091513042</v>
          </cell>
        </row>
        <row r="114">
          <cell r="D114" t="str">
            <v>乔兴录</v>
          </cell>
          <cell r="E114">
            <v>15291553562</v>
          </cell>
        </row>
        <row r="115">
          <cell r="D115" t="str">
            <v>邱昌华</v>
          </cell>
          <cell r="E115">
            <v>13659152707</v>
          </cell>
        </row>
        <row r="116">
          <cell r="D116" t="str">
            <v>刘康林</v>
          </cell>
          <cell r="E116">
            <v>15991195143</v>
          </cell>
        </row>
        <row r="117">
          <cell r="D117" t="str">
            <v>徐远坤</v>
          </cell>
          <cell r="E117">
            <v>14791536038</v>
          </cell>
        </row>
        <row r="118">
          <cell r="D118" t="str">
            <v>徐家应</v>
          </cell>
          <cell r="E118">
            <v>13992539446</v>
          </cell>
        </row>
        <row r="119">
          <cell r="D119" t="str">
            <v>徐家贵</v>
          </cell>
          <cell r="E119">
            <v>18740655215</v>
          </cell>
        </row>
        <row r="120">
          <cell r="D120" t="str">
            <v>郭昌富</v>
          </cell>
          <cell r="E120">
            <v>13484694892</v>
          </cell>
        </row>
        <row r="121">
          <cell r="D121" t="str">
            <v>郭昌海</v>
          </cell>
          <cell r="E121">
            <v>18291570939</v>
          </cell>
        </row>
        <row r="122">
          <cell r="D122" t="str">
            <v>郭定金</v>
          </cell>
          <cell r="E122" t="str">
            <v>无</v>
          </cell>
        </row>
        <row r="123">
          <cell r="D123" t="str">
            <v>蒋友余</v>
          </cell>
          <cell r="E123">
            <v>19191138745</v>
          </cell>
        </row>
        <row r="124">
          <cell r="D124" t="str">
            <v>徐家奎</v>
          </cell>
          <cell r="E124">
            <v>18891845511</v>
          </cell>
        </row>
        <row r="125">
          <cell r="D125" t="str">
            <v>谭文胜</v>
          </cell>
          <cell r="E125">
            <v>18329512876</v>
          </cell>
        </row>
        <row r="126">
          <cell r="D126" t="str">
            <v>徐家兵</v>
          </cell>
          <cell r="E126">
            <v>18291517995</v>
          </cell>
        </row>
        <row r="127">
          <cell r="D127" t="str">
            <v>徐家群</v>
          </cell>
          <cell r="E127">
            <v>15891458525</v>
          </cell>
        </row>
        <row r="128">
          <cell r="D128" t="str">
            <v>吴善翠</v>
          </cell>
          <cell r="E128">
            <v>13992506253</v>
          </cell>
        </row>
        <row r="129">
          <cell r="D129" t="str">
            <v>储著华</v>
          </cell>
          <cell r="E129">
            <v>15191541746</v>
          </cell>
        </row>
        <row r="130">
          <cell r="D130" t="str">
            <v>郭昌友</v>
          </cell>
          <cell r="E130">
            <v>13571431504</v>
          </cell>
        </row>
        <row r="131">
          <cell r="D131" t="str">
            <v>刘德翠</v>
          </cell>
          <cell r="E131">
            <v>18791573078</v>
          </cell>
        </row>
        <row r="132">
          <cell r="D132" t="str">
            <v>郭昌前</v>
          </cell>
          <cell r="E132">
            <v>17868657803</v>
          </cell>
        </row>
        <row r="133">
          <cell r="D133" t="str">
            <v>蒋孝群</v>
          </cell>
          <cell r="E133">
            <v>15029707856</v>
          </cell>
        </row>
        <row r="134">
          <cell r="D134" t="str">
            <v>蒋孝庆</v>
          </cell>
        </row>
        <row r="135">
          <cell r="D135" t="str">
            <v>刘定庚</v>
          </cell>
          <cell r="E135">
            <v>13891558394</v>
          </cell>
        </row>
        <row r="136">
          <cell r="D136" t="str">
            <v>蒋孝厚</v>
          </cell>
          <cell r="E136">
            <v>18991527175</v>
          </cell>
        </row>
        <row r="137">
          <cell r="D137" t="str">
            <v>蒋孝财</v>
          </cell>
          <cell r="E137">
            <v>15091450453</v>
          </cell>
        </row>
        <row r="138">
          <cell r="D138" t="str">
            <v>蒋传元</v>
          </cell>
          <cell r="E138">
            <v>15122663628</v>
          </cell>
        </row>
        <row r="139">
          <cell r="D139" t="str">
            <v>蒋孝如</v>
          </cell>
          <cell r="E139">
            <v>18391546970</v>
          </cell>
        </row>
        <row r="140">
          <cell r="D140" t="str">
            <v>陈声前</v>
          </cell>
          <cell r="E140">
            <v>13891524339</v>
          </cell>
        </row>
        <row r="141">
          <cell r="D141" t="str">
            <v>陈善海</v>
          </cell>
          <cell r="E141">
            <v>15829457017</v>
          </cell>
        </row>
        <row r="142">
          <cell r="D142" t="str">
            <v>邬世贵</v>
          </cell>
          <cell r="E142">
            <v>14727857918</v>
          </cell>
        </row>
        <row r="143">
          <cell r="D143" t="str">
            <v>邬世华</v>
          </cell>
          <cell r="E143">
            <v>18391507371</v>
          </cell>
        </row>
        <row r="144">
          <cell r="D144" t="str">
            <v>邬世金</v>
          </cell>
          <cell r="E144">
            <v>18429053107</v>
          </cell>
        </row>
        <row r="145">
          <cell r="D145" t="str">
            <v>邬世保</v>
          </cell>
          <cell r="E145">
            <v>15168402580</v>
          </cell>
        </row>
        <row r="146">
          <cell r="D146" t="str">
            <v>吴高金</v>
          </cell>
          <cell r="E146">
            <v>13246366759</v>
          </cell>
        </row>
        <row r="147">
          <cell r="D147" t="str">
            <v>陈辉炳</v>
          </cell>
          <cell r="E147">
            <v>15809153194</v>
          </cell>
        </row>
        <row r="148">
          <cell r="D148" t="str">
            <v>李从富</v>
          </cell>
          <cell r="E148">
            <v>13992500443</v>
          </cell>
        </row>
        <row r="149">
          <cell r="D149" t="str">
            <v>张成保</v>
          </cell>
          <cell r="E149">
            <v>13109297663</v>
          </cell>
        </row>
        <row r="150">
          <cell r="D150" t="str">
            <v>李兵</v>
          </cell>
          <cell r="E150">
            <v>17829456329</v>
          </cell>
        </row>
        <row r="151">
          <cell r="D151" t="str">
            <v>刘兵</v>
          </cell>
          <cell r="E151">
            <v>13389155049</v>
          </cell>
        </row>
        <row r="152">
          <cell r="D152" t="str">
            <v>刘作群</v>
          </cell>
          <cell r="E152">
            <v>13098033225</v>
          </cell>
        </row>
        <row r="153">
          <cell r="D153" t="str">
            <v>王垂琴</v>
          </cell>
          <cell r="E153">
            <v>18891799253</v>
          </cell>
        </row>
        <row r="154">
          <cell r="D154" t="str">
            <v>刘定云</v>
          </cell>
          <cell r="E154">
            <v>18292532492</v>
          </cell>
        </row>
        <row r="155">
          <cell r="D155" t="str">
            <v>刘定富</v>
          </cell>
          <cell r="E155">
            <v>18391551835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D3" t="str">
            <v>姓名</v>
          </cell>
          <cell r="E3" t="str">
            <v>手机号码</v>
          </cell>
        </row>
        <row r="4">
          <cell r="D4" t="str">
            <v>丁仕虎</v>
          </cell>
          <cell r="E4">
            <v>15596139895</v>
          </cell>
        </row>
        <row r="5">
          <cell r="D5" t="str">
            <v>王诗金</v>
          </cell>
          <cell r="E5">
            <v>13772246117</v>
          </cell>
        </row>
        <row r="6">
          <cell r="D6" t="str">
            <v>王诗虎</v>
          </cell>
          <cell r="E6">
            <v>18891796865</v>
          </cell>
        </row>
        <row r="7">
          <cell r="D7" t="str">
            <v>徐关英</v>
          </cell>
          <cell r="E7">
            <v>18740654560</v>
          </cell>
        </row>
        <row r="8">
          <cell r="D8" t="str">
            <v>储著艳</v>
          </cell>
          <cell r="E8">
            <v>13571436722</v>
          </cell>
        </row>
        <row r="9">
          <cell r="D9" t="str">
            <v>丁仕虎</v>
          </cell>
          <cell r="E9">
            <v>18791457598</v>
          </cell>
        </row>
        <row r="10">
          <cell r="D10" t="str">
            <v>彭书平</v>
          </cell>
          <cell r="E10">
            <v>15769253537</v>
          </cell>
        </row>
        <row r="11">
          <cell r="D11" t="str">
            <v>欧尚根</v>
          </cell>
          <cell r="E11">
            <v>18291581541</v>
          </cell>
        </row>
        <row r="12">
          <cell r="D12" t="str">
            <v>罗家明</v>
          </cell>
          <cell r="E12">
            <v>18329541138</v>
          </cell>
        </row>
        <row r="13">
          <cell r="D13" t="str">
            <v>马一田</v>
          </cell>
          <cell r="E13">
            <v>18791581643</v>
          </cell>
        </row>
        <row r="14">
          <cell r="D14" t="str">
            <v>丁林平</v>
          </cell>
          <cell r="E14">
            <v>15291525399</v>
          </cell>
        </row>
        <row r="15">
          <cell r="D15" t="str">
            <v>罗家模</v>
          </cell>
          <cell r="E15">
            <v>18829152713</v>
          </cell>
        </row>
        <row r="16">
          <cell r="D16" t="str">
            <v>罗本兵</v>
          </cell>
          <cell r="E16">
            <v>18791588641</v>
          </cell>
        </row>
        <row r="17">
          <cell r="D17" t="str">
            <v>周怀兵</v>
          </cell>
          <cell r="E17">
            <v>13659150575</v>
          </cell>
        </row>
        <row r="18">
          <cell r="D18" t="str">
            <v>周杰</v>
          </cell>
          <cell r="E18">
            <v>18367125371</v>
          </cell>
        </row>
        <row r="19">
          <cell r="D19" t="str">
            <v>聂永宝</v>
          </cell>
          <cell r="E19">
            <v>13891599514</v>
          </cell>
        </row>
        <row r="20">
          <cell r="D20" t="str">
            <v>袁代翠</v>
          </cell>
          <cell r="E20">
            <v>15591566181</v>
          </cell>
        </row>
        <row r="21">
          <cell r="D21" t="str">
            <v>聂永明</v>
          </cell>
          <cell r="E21">
            <v>18291561053</v>
          </cell>
        </row>
        <row r="22">
          <cell r="D22" t="str">
            <v>罗家明</v>
          </cell>
          <cell r="E22">
            <v>19191138796</v>
          </cell>
        </row>
        <row r="23">
          <cell r="D23" t="str">
            <v>钟清芳</v>
          </cell>
          <cell r="E23">
            <v>18292540785</v>
          </cell>
        </row>
        <row r="24">
          <cell r="D24" t="str">
            <v>吴明贵</v>
          </cell>
          <cell r="E24">
            <v>18291544628</v>
          </cell>
        </row>
        <row r="25">
          <cell r="D25" t="str">
            <v>力泽应</v>
          </cell>
          <cell r="E25">
            <v>18329514699</v>
          </cell>
        </row>
        <row r="26">
          <cell r="D26" t="str">
            <v>吴丰萍</v>
          </cell>
          <cell r="E26">
            <v>18729450853</v>
          </cell>
        </row>
        <row r="27">
          <cell r="D27" t="str">
            <v>丁仕进</v>
          </cell>
          <cell r="E27">
            <v>17868457571</v>
          </cell>
        </row>
        <row r="28">
          <cell r="D28" t="str">
            <v>陈昌秀</v>
          </cell>
          <cell r="E28">
            <v>18700539104</v>
          </cell>
        </row>
        <row r="29">
          <cell r="D29" t="str">
            <v>丁林培</v>
          </cell>
          <cell r="E29">
            <v>15319838782</v>
          </cell>
        </row>
        <row r="30">
          <cell r="D30" t="str">
            <v>丁林松</v>
          </cell>
          <cell r="E30">
            <v>18590960888</v>
          </cell>
        </row>
        <row r="31">
          <cell r="D31" t="str">
            <v>吴丰萍</v>
          </cell>
          <cell r="E31">
            <v>17829156169</v>
          </cell>
        </row>
        <row r="32">
          <cell r="D32" t="str">
            <v>莆虎善</v>
          </cell>
          <cell r="E32">
            <v>15229864905</v>
          </cell>
        </row>
        <row r="33">
          <cell r="D33" t="str">
            <v>丁仕勤</v>
          </cell>
          <cell r="E33">
            <v>15229747855</v>
          </cell>
        </row>
        <row r="34">
          <cell r="D34" t="str">
            <v>蒋昌莲</v>
          </cell>
          <cell r="E34">
            <v>15771859981</v>
          </cell>
        </row>
        <row r="35">
          <cell r="D35" t="str">
            <v>丁林贵</v>
          </cell>
          <cell r="E35">
            <v>18329547164</v>
          </cell>
        </row>
        <row r="36">
          <cell r="D36" t="str">
            <v>马一全</v>
          </cell>
          <cell r="E36">
            <v>15319841014</v>
          </cell>
        </row>
        <row r="37">
          <cell r="D37" t="str">
            <v>刘康红</v>
          </cell>
          <cell r="E37">
            <v>18291564398</v>
          </cell>
        </row>
        <row r="38">
          <cell r="D38" t="str">
            <v>马一虎</v>
          </cell>
          <cell r="E38">
            <v>15399154874</v>
          </cell>
        </row>
        <row r="39">
          <cell r="D39" t="str">
            <v>马金珠</v>
          </cell>
          <cell r="E39">
            <v>17729522967</v>
          </cell>
        </row>
        <row r="40">
          <cell r="D40" t="str">
            <v>柳应新</v>
          </cell>
          <cell r="E40">
            <v>18700547322</v>
          </cell>
        </row>
        <row r="41">
          <cell r="D41" t="str">
            <v>沈继维</v>
          </cell>
          <cell r="E41">
            <v>13571461340</v>
          </cell>
        </row>
        <row r="42">
          <cell r="D42" t="str">
            <v>李恩平</v>
          </cell>
          <cell r="E42">
            <v>13309159517</v>
          </cell>
        </row>
        <row r="43">
          <cell r="D43" t="str">
            <v>罗诗松</v>
          </cell>
          <cell r="E43">
            <v>15029594543</v>
          </cell>
        </row>
        <row r="44">
          <cell r="D44" t="str">
            <v>周燕</v>
          </cell>
          <cell r="E44">
            <v>15619961774</v>
          </cell>
        </row>
        <row r="45">
          <cell r="D45" t="str">
            <v>罗金燕</v>
          </cell>
          <cell r="E45">
            <v>15091551062</v>
          </cell>
        </row>
        <row r="46">
          <cell r="D46" t="str">
            <v>吴定权</v>
          </cell>
          <cell r="E46">
            <v>18700547527</v>
          </cell>
        </row>
        <row r="47">
          <cell r="D47" t="str">
            <v>吴丰军</v>
          </cell>
          <cell r="E47">
            <v>18791570626</v>
          </cell>
        </row>
        <row r="48">
          <cell r="D48" t="str">
            <v>李垂兴</v>
          </cell>
          <cell r="E48">
            <v>18700552512</v>
          </cell>
        </row>
        <row r="49">
          <cell r="D49" t="str">
            <v>徐关平</v>
          </cell>
          <cell r="E49">
            <v>19891505726</v>
          </cell>
        </row>
        <row r="50">
          <cell r="D50" t="str">
            <v>成朝林</v>
          </cell>
          <cell r="E50">
            <v>15509256891</v>
          </cell>
        </row>
        <row r="51">
          <cell r="D51" t="str">
            <v>莆林善</v>
          </cell>
          <cell r="E51">
            <v>13359150930</v>
          </cell>
        </row>
        <row r="52">
          <cell r="D52" t="str">
            <v>周再胜</v>
          </cell>
          <cell r="E52">
            <v>13299158066</v>
          </cell>
        </row>
        <row r="53">
          <cell r="D53" t="str">
            <v>丁仕辉</v>
          </cell>
          <cell r="E53">
            <v>17391306965</v>
          </cell>
        </row>
        <row r="54">
          <cell r="D54" t="str">
            <v>谭文海</v>
          </cell>
          <cell r="E54">
            <v>18700523995</v>
          </cell>
        </row>
        <row r="55">
          <cell r="D55" t="str">
            <v>刘兴银</v>
          </cell>
          <cell r="E55">
            <v>15877499342</v>
          </cell>
        </row>
        <row r="56">
          <cell r="D56" t="str">
            <v>马金波</v>
          </cell>
          <cell r="E56">
            <v>15191531453</v>
          </cell>
        </row>
        <row r="57">
          <cell r="D57" t="str">
            <v>罗世成</v>
          </cell>
          <cell r="E57">
            <v>13571457281</v>
          </cell>
        </row>
        <row r="58">
          <cell r="D58" t="str">
            <v>储德艳</v>
          </cell>
          <cell r="E58">
            <v>18091563147</v>
          </cell>
        </row>
        <row r="59">
          <cell r="D59" t="str">
            <v>徐家富</v>
          </cell>
          <cell r="E59">
            <v>18391507489</v>
          </cell>
        </row>
        <row r="60">
          <cell r="D60" t="str">
            <v>储著明</v>
          </cell>
          <cell r="E60">
            <v>13891577742</v>
          </cell>
        </row>
        <row r="61">
          <cell r="D61" t="str">
            <v>刘修春</v>
          </cell>
          <cell r="E61">
            <v>18791569388</v>
          </cell>
        </row>
        <row r="62">
          <cell r="D62" t="str">
            <v>王天群</v>
          </cell>
          <cell r="E62">
            <v>15291507705</v>
          </cell>
        </row>
        <row r="63">
          <cell r="D63" t="str">
            <v>罗家福</v>
          </cell>
          <cell r="E63">
            <v>18691538816</v>
          </cell>
        </row>
        <row r="64">
          <cell r="D64" t="str">
            <v>马一侠</v>
          </cell>
          <cell r="E64">
            <v>18409255110</v>
          </cell>
        </row>
        <row r="65">
          <cell r="D65" t="str">
            <v>王庆松</v>
          </cell>
          <cell r="E65">
            <v>13772236800</v>
          </cell>
        </row>
        <row r="66">
          <cell r="D66" t="str">
            <v>谭才斌</v>
          </cell>
          <cell r="E66">
            <v>19891536040</v>
          </cell>
        </row>
        <row r="67">
          <cell r="D67" t="str">
            <v>何会会</v>
          </cell>
          <cell r="E67">
            <v>18710544365</v>
          </cell>
        </row>
        <row r="68">
          <cell r="D68" t="str">
            <v>丁仕荣</v>
          </cell>
          <cell r="E68">
            <v>13772973707</v>
          </cell>
        </row>
        <row r="69">
          <cell r="D69" t="str">
            <v>唐文翠</v>
          </cell>
          <cell r="E69">
            <v>15809156335</v>
          </cell>
        </row>
        <row r="70">
          <cell r="D70" t="str">
            <v>孟代发</v>
          </cell>
          <cell r="E70">
            <v>15129704462</v>
          </cell>
        </row>
        <row r="71">
          <cell r="D71" t="str">
            <v>余大德</v>
          </cell>
          <cell r="E71">
            <v>18829753651</v>
          </cell>
        </row>
        <row r="72">
          <cell r="D72" t="str">
            <v>谭胜兴</v>
          </cell>
          <cell r="E72">
            <v>19894862506</v>
          </cell>
        </row>
        <row r="73">
          <cell r="D73" t="str">
            <v>谭东兴</v>
          </cell>
          <cell r="E73">
            <v>18329532786</v>
          </cell>
        </row>
        <row r="74">
          <cell r="D74" t="str">
            <v>马景东</v>
          </cell>
          <cell r="E74">
            <v>17809251230</v>
          </cell>
        </row>
        <row r="75">
          <cell r="D75" t="str">
            <v>钟恩旺</v>
          </cell>
          <cell r="E75">
            <v>15829858724</v>
          </cell>
        </row>
        <row r="76">
          <cell r="D76" t="str">
            <v>吴大祥</v>
          </cell>
          <cell r="E76">
            <v>18292535084</v>
          </cell>
        </row>
        <row r="77">
          <cell r="D77" t="str">
            <v>卜华勤</v>
          </cell>
          <cell r="E77">
            <v>18717566317</v>
          </cell>
        </row>
        <row r="78">
          <cell r="D78" t="str">
            <v>曹波</v>
          </cell>
          <cell r="E78">
            <v>13359156644</v>
          </cell>
        </row>
        <row r="79">
          <cell r="D79" t="str">
            <v>刘加怀</v>
          </cell>
          <cell r="E79">
            <v>15929583332</v>
          </cell>
        </row>
        <row r="80">
          <cell r="D80" t="str">
            <v>罗本金</v>
          </cell>
          <cell r="E80">
            <v>15594295527</v>
          </cell>
        </row>
        <row r="81">
          <cell r="D81" t="str">
            <v>欧定全</v>
          </cell>
          <cell r="E81">
            <v>13891504386</v>
          </cell>
        </row>
        <row r="82">
          <cell r="D82" t="str">
            <v>李登俭</v>
          </cell>
          <cell r="E82">
            <v>18291506605</v>
          </cell>
        </row>
        <row r="83">
          <cell r="D83" t="str">
            <v>马金飞</v>
          </cell>
          <cell r="E83">
            <v>18891852833</v>
          </cell>
        </row>
        <row r="84">
          <cell r="D84" t="str">
            <v>丁仕前</v>
          </cell>
          <cell r="E84">
            <v>17091152926</v>
          </cell>
        </row>
        <row r="85">
          <cell r="D85" t="str">
            <v>徐声成</v>
          </cell>
          <cell r="E85">
            <v>14727958108</v>
          </cell>
        </row>
        <row r="86">
          <cell r="D86" t="str">
            <v>蒋昌平</v>
          </cell>
          <cell r="E86">
            <v>18291568714</v>
          </cell>
        </row>
        <row r="87">
          <cell r="D87" t="str">
            <v>黎海霞</v>
          </cell>
          <cell r="E87">
            <v>13571424598</v>
          </cell>
        </row>
        <row r="88">
          <cell r="D88" t="str">
            <v>蒋昌林</v>
          </cell>
          <cell r="E88">
            <v>13519967315</v>
          </cell>
        </row>
        <row r="89">
          <cell r="D89" t="str">
            <v>崔增有</v>
          </cell>
          <cell r="E89">
            <v>18791554307</v>
          </cell>
        </row>
        <row r="90">
          <cell r="D90" t="str">
            <v>陈朝余</v>
          </cell>
          <cell r="E90">
            <v>15191568527</v>
          </cell>
        </row>
        <row r="91">
          <cell r="D91" t="str">
            <v>陈家兵</v>
          </cell>
          <cell r="E91">
            <v>15291528391</v>
          </cell>
        </row>
        <row r="92">
          <cell r="D92" t="str">
            <v>陈家春</v>
          </cell>
          <cell r="E92">
            <v>13474208952</v>
          </cell>
        </row>
        <row r="93">
          <cell r="D93" t="str">
            <v>陈耀勇</v>
          </cell>
          <cell r="E93">
            <v>15991195613</v>
          </cell>
        </row>
        <row r="94">
          <cell r="D94" t="str">
            <v>陈家应</v>
          </cell>
          <cell r="E94">
            <v>15191551669</v>
          </cell>
        </row>
        <row r="95">
          <cell r="D95" t="str">
            <v>程礼仁</v>
          </cell>
          <cell r="E95">
            <v>15760998961</v>
          </cell>
        </row>
        <row r="96">
          <cell r="D96" t="str">
            <v>陈勇</v>
          </cell>
          <cell r="E96">
            <v>15229999892</v>
          </cell>
        </row>
        <row r="97">
          <cell r="D97" t="str">
            <v>陈明山</v>
          </cell>
          <cell r="E97">
            <v>18729451014</v>
          </cell>
        </row>
        <row r="98">
          <cell r="D98" t="str">
            <v>陈善华</v>
          </cell>
          <cell r="E98">
            <v>17802951529</v>
          </cell>
        </row>
        <row r="99">
          <cell r="D99" t="str">
            <v>陈善军</v>
          </cell>
          <cell r="E99">
            <v>18740658459</v>
          </cell>
        </row>
        <row r="100">
          <cell r="D100" t="str">
            <v>陈岳兵</v>
          </cell>
          <cell r="E100">
            <v>18710659089</v>
          </cell>
        </row>
        <row r="101">
          <cell r="D101" t="str">
            <v>程岳祥</v>
          </cell>
          <cell r="E101">
            <v>18717555638</v>
          </cell>
        </row>
        <row r="102">
          <cell r="D102" t="str">
            <v>蒋赐坤</v>
          </cell>
          <cell r="E102">
            <v>18268068981</v>
          </cell>
        </row>
        <row r="103">
          <cell r="D103" t="str">
            <v>崔大兵</v>
          </cell>
          <cell r="E103">
            <v>15929003012</v>
          </cell>
        </row>
        <row r="104">
          <cell r="D104" t="str">
            <v>崔选奎</v>
          </cell>
          <cell r="E104">
            <v>13772243484</v>
          </cell>
        </row>
        <row r="105">
          <cell r="D105" t="str">
            <v>徐关阵</v>
          </cell>
          <cell r="E105">
            <v>15719157433</v>
          </cell>
        </row>
        <row r="106">
          <cell r="D106" t="str">
            <v>蒋赐霞</v>
          </cell>
          <cell r="E106">
            <v>18829154527</v>
          </cell>
        </row>
        <row r="107">
          <cell r="D107" t="str">
            <v>丁仕华</v>
          </cell>
          <cell r="E107">
            <v>18329531367</v>
          </cell>
        </row>
        <row r="108">
          <cell r="D108" t="str">
            <v>丁林枫</v>
          </cell>
          <cell r="E108">
            <v>15205722588</v>
          </cell>
        </row>
        <row r="109">
          <cell r="D109" t="str">
            <v>丁仕强</v>
          </cell>
          <cell r="E109">
            <v>18733600815</v>
          </cell>
        </row>
        <row r="110">
          <cell r="D110" t="str">
            <v>丁仕为</v>
          </cell>
          <cell r="E110">
            <v>15619967836</v>
          </cell>
        </row>
        <row r="111">
          <cell r="D111" t="str">
            <v>丁仕香</v>
          </cell>
          <cell r="E111">
            <v>17349454278</v>
          </cell>
        </row>
        <row r="112">
          <cell r="D112" t="str">
            <v>丁仕勇</v>
          </cell>
          <cell r="E112">
            <v>15769253255</v>
          </cell>
        </row>
        <row r="113">
          <cell r="D113" t="str">
            <v>蒋昌美</v>
          </cell>
          <cell r="E113">
            <v>18391531534</v>
          </cell>
        </row>
        <row r="114">
          <cell r="D114" t="str">
            <v>付任良</v>
          </cell>
          <cell r="E114">
            <v>18729951802</v>
          </cell>
        </row>
        <row r="115">
          <cell r="D115" t="str">
            <v>郭燕</v>
          </cell>
          <cell r="E115">
            <v>15129471471</v>
          </cell>
        </row>
        <row r="116">
          <cell r="D116" t="str">
            <v>何忠斌</v>
          </cell>
          <cell r="E116">
            <v>15991480518</v>
          </cell>
        </row>
        <row r="117">
          <cell r="D117" t="str">
            <v>黄天明</v>
          </cell>
          <cell r="E117">
            <v>17868457826</v>
          </cell>
        </row>
        <row r="118">
          <cell r="D118" t="str">
            <v>黄金水</v>
          </cell>
          <cell r="E118">
            <v>18862299655</v>
          </cell>
        </row>
        <row r="119">
          <cell r="D119" t="str">
            <v>蒋涛</v>
          </cell>
          <cell r="E119">
            <v>15991151592</v>
          </cell>
        </row>
        <row r="120">
          <cell r="D120" t="str">
            <v>科大兴</v>
          </cell>
          <cell r="E120">
            <v>15336275515</v>
          </cell>
        </row>
        <row r="121">
          <cell r="D121" t="str">
            <v>刘和军</v>
          </cell>
          <cell r="E121">
            <v>13429755684</v>
          </cell>
        </row>
        <row r="122">
          <cell r="D122" t="str">
            <v>马金琴</v>
          </cell>
          <cell r="E122">
            <v>18740559865</v>
          </cell>
        </row>
        <row r="123">
          <cell r="D123" t="str">
            <v>刘康荣</v>
          </cell>
          <cell r="E123">
            <v>18700505234</v>
          </cell>
        </row>
        <row r="124">
          <cell r="D124" t="str">
            <v>刘守飞</v>
          </cell>
          <cell r="E124">
            <v>19894864818</v>
          </cell>
        </row>
        <row r="125">
          <cell r="D125" t="str">
            <v>孟华军</v>
          </cell>
          <cell r="E125">
            <v>13629155272</v>
          </cell>
        </row>
        <row r="126">
          <cell r="D126" t="str">
            <v>卢德坤</v>
          </cell>
          <cell r="E126">
            <v>18891840091</v>
          </cell>
        </row>
        <row r="127">
          <cell r="D127" t="str">
            <v>刘应翠</v>
          </cell>
          <cell r="E127">
            <v>13772980513</v>
          </cell>
        </row>
        <row r="128">
          <cell r="D128" t="str">
            <v>罗本云</v>
          </cell>
          <cell r="E128">
            <v>18700558152</v>
          </cell>
        </row>
        <row r="129">
          <cell r="D129" t="str">
            <v>吕伦前</v>
          </cell>
          <cell r="E129">
            <v>15191518832</v>
          </cell>
        </row>
        <row r="130">
          <cell r="D130" t="str">
            <v>谭文慧</v>
          </cell>
          <cell r="E130">
            <v>18291560280</v>
          </cell>
        </row>
        <row r="131">
          <cell r="D131" t="str">
            <v>袁泽平</v>
          </cell>
          <cell r="E131">
            <v>18729851834</v>
          </cell>
        </row>
        <row r="132">
          <cell r="D132" t="str">
            <v>马孝福</v>
          </cell>
          <cell r="E132">
            <v>18740757919</v>
          </cell>
        </row>
        <row r="133">
          <cell r="D133" t="str">
            <v>沈小松</v>
          </cell>
          <cell r="E133">
            <v>18809158598</v>
          </cell>
        </row>
        <row r="134">
          <cell r="D134" t="str">
            <v>马一兵</v>
          </cell>
          <cell r="E134">
            <v>13891553880</v>
          </cell>
        </row>
        <row r="135">
          <cell r="D135" t="str">
            <v>刘美军</v>
          </cell>
          <cell r="E135">
            <v>15291554626</v>
          </cell>
        </row>
        <row r="136">
          <cell r="D136" t="str">
            <v>杨永华</v>
          </cell>
          <cell r="E136">
            <v>15929451139</v>
          </cell>
        </row>
        <row r="137">
          <cell r="D137" t="str">
            <v>叶小琴</v>
          </cell>
          <cell r="E137">
            <v>18740754129</v>
          </cell>
        </row>
        <row r="138">
          <cell r="D138" t="str">
            <v>李明涛</v>
          </cell>
          <cell r="E138">
            <v>18829153155</v>
          </cell>
        </row>
        <row r="139">
          <cell r="D139" t="str">
            <v>王诗平</v>
          </cell>
          <cell r="E139">
            <v>14729935089</v>
          </cell>
        </row>
        <row r="140">
          <cell r="D140" t="str">
            <v>王天奎</v>
          </cell>
          <cell r="E140">
            <v>18700546109</v>
          </cell>
        </row>
        <row r="141">
          <cell r="D141" t="str">
            <v>蒋赐群</v>
          </cell>
          <cell r="E141">
            <v>17868654988</v>
          </cell>
        </row>
        <row r="142">
          <cell r="D142" t="str">
            <v>徐关勇</v>
          </cell>
          <cell r="E142">
            <v>13992588059</v>
          </cell>
        </row>
        <row r="143">
          <cell r="D143" t="str">
            <v>王克付</v>
          </cell>
          <cell r="E143">
            <v>15877634128</v>
          </cell>
        </row>
        <row r="144">
          <cell r="D144" t="str">
            <v>王世斌</v>
          </cell>
          <cell r="E144">
            <v>13224148862</v>
          </cell>
        </row>
        <row r="145">
          <cell r="D145" t="str">
            <v>王小松</v>
          </cell>
          <cell r="E145">
            <v>13992515241</v>
          </cell>
        </row>
        <row r="146">
          <cell r="D146" t="str">
            <v>魏龙军</v>
          </cell>
          <cell r="E146">
            <v>13659154220</v>
          </cell>
        </row>
        <row r="147">
          <cell r="D147" t="str">
            <v>翁兴刚</v>
          </cell>
          <cell r="E147">
            <v>18291543718</v>
          </cell>
        </row>
        <row r="148">
          <cell r="D148" t="str">
            <v>邬世坤</v>
          </cell>
          <cell r="E148">
            <v>15229554534</v>
          </cell>
        </row>
        <row r="149">
          <cell r="D149" t="str">
            <v>吴明春</v>
          </cell>
          <cell r="E149">
            <v>13991515032</v>
          </cell>
        </row>
        <row r="150">
          <cell r="D150" t="str">
            <v>吴远强</v>
          </cell>
          <cell r="E150">
            <v>15991144882</v>
          </cell>
        </row>
        <row r="151">
          <cell r="D151" t="str">
            <v>周怀军</v>
          </cell>
          <cell r="E151">
            <v>18291512758</v>
          </cell>
        </row>
        <row r="152">
          <cell r="D152" t="str">
            <v>蒋昌荣</v>
          </cell>
          <cell r="E152">
            <v>15991957316</v>
          </cell>
        </row>
        <row r="153">
          <cell r="D153" t="str">
            <v>崔大春</v>
          </cell>
          <cell r="E153">
            <v>15353350517</v>
          </cell>
        </row>
        <row r="154">
          <cell r="D154" t="str">
            <v>崔道明</v>
          </cell>
          <cell r="E154">
            <v>15929000154</v>
          </cell>
        </row>
        <row r="155">
          <cell r="D155" t="str">
            <v>崔磊</v>
          </cell>
          <cell r="E155">
            <v>15091458280</v>
          </cell>
        </row>
        <row r="156">
          <cell r="D156" t="str">
            <v>张玉梅</v>
          </cell>
          <cell r="E156">
            <v>15991197046</v>
          </cell>
        </row>
        <row r="157">
          <cell r="D157" t="str">
            <v>蒋昌林</v>
          </cell>
          <cell r="E157">
            <v>15909173126</v>
          </cell>
        </row>
        <row r="158">
          <cell r="D158" t="str">
            <v>徐正秀</v>
          </cell>
          <cell r="E158">
            <v>13772238931</v>
          </cell>
        </row>
        <row r="159">
          <cell r="D159" t="str">
            <v>徐培</v>
          </cell>
          <cell r="E159">
            <v>17808063865</v>
          </cell>
        </row>
        <row r="160">
          <cell r="D160" t="str">
            <v>徐文付</v>
          </cell>
          <cell r="E160">
            <v>15229651542</v>
          </cell>
        </row>
        <row r="161">
          <cell r="D161" t="str">
            <v>徐增贵</v>
          </cell>
          <cell r="E161">
            <v>15229742687</v>
          </cell>
        </row>
        <row r="162">
          <cell r="D162" t="str">
            <v>杨家银</v>
          </cell>
          <cell r="E162">
            <v>19829459367</v>
          </cell>
        </row>
        <row r="163">
          <cell r="D163" t="str">
            <v>宋本勇</v>
          </cell>
          <cell r="E163">
            <v>13524189382</v>
          </cell>
        </row>
        <row r="164">
          <cell r="D164" t="str">
            <v>杨远芝</v>
          </cell>
          <cell r="E164">
            <v>15309150276</v>
          </cell>
        </row>
        <row r="165">
          <cell r="D165" t="str">
            <v>杨正富</v>
          </cell>
          <cell r="E165">
            <v>15319830262</v>
          </cell>
        </row>
        <row r="166">
          <cell r="D166" t="str">
            <v>余乐金</v>
          </cell>
          <cell r="E166">
            <v>18292525339</v>
          </cell>
        </row>
        <row r="167">
          <cell r="D167" t="str">
            <v>余方前</v>
          </cell>
          <cell r="E167">
            <v>13891586553</v>
          </cell>
        </row>
        <row r="168">
          <cell r="D168" t="str">
            <v>袁代云</v>
          </cell>
          <cell r="E168">
            <v>18329511013</v>
          </cell>
        </row>
        <row r="169">
          <cell r="D169" t="str">
            <v>袁世翠</v>
          </cell>
          <cell r="E169">
            <v>18740758213</v>
          </cell>
        </row>
        <row r="170">
          <cell r="D170" t="str">
            <v>袁世前</v>
          </cell>
          <cell r="E170">
            <v>18891455988</v>
          </cell>
        </row>
        <row r="171">
          <cell r="D171" t="str">
            <v>袁世余</v>
          </cell>
          <cell r="E171">
            <v>18291568960</v>
          </cell>
        </row>
        <row r="172">
          <cell r="D172" t="str">
            <v>袁泽宝</v>
          </cell>
          <cell r="E172">
            <v>13992566533</v>
          </cell>
        </row>
        <row r="173">
          <cell r="D173" t="str">
            <v>袁泽明</v>
          </cell>
          <cell r="E173">
            <v>18829656097</v>
          </cell>
        </row>
        <row r="174">
          <cell r="D174" t="str">
            <v>袁维维</v>
          </cell>
          <cell r="E174">
            <v>15319818354</v>
          </cell>
        </row>
        <row r="175">
          <cell r="D175" t="str">
            <v>张功霞</v>
          </cell>
          <cell r="E175">
            <v>18329528339</v>
          </cell>
        </row>
        <row r="176">
          <cell r="D176" t="str">
            <v>钟恩超</v>
          </cell>
          <cell r="E176">
            <v>15319814742</v>
          </cell>
        </row>
        <row r="177">
          <cell r="D177" t="str">
            <v>周磊</v>
          </cell>
          <cell r="E177">
            <v>15991956292</v>
          </cell>
        </row>
        <row r="178">
          <cell r="D178" t="str">
            <v>丁仕桂</v>
          </cell>
          <cell r="E178">
            <v>15991329373</v>
          </cell>
        </row>
        <row r="179">
          <cell r="D179" t="str">
            <v>卜华荣</v>
          </cell>
          <cell r="E179">
            <v>15319872884</v>
          </cell>
        </row>
        <row r="180">
          <cell r="D180" t="str">
            <v>陈传清</v>
          </cell>
          <cell r="E180">
            <v>18717450313</v>
          </cell>
        </row>
        <row r="181">
          <cell r="D181" t="str">
            <v>陈家菊</v>
          </cell>
          <cell r="E181">
            <v>15229458628</v>
          </cell>
        </row>
        <row r="182">
          <cell r="D182" t="str">
            <v>陈家艳</v>
          </cell>
          <cell r="E182">
            <v>13579369158</v>
          </cell>
        </row>
        <row r="183">
          <cell r="D183" t="str">
            <v>陈杰</v>
          </cell>
          <cell r="E183">
            <v>18729268231</v>
          </cell>
        </row>
        <row r="184">
          <cell r="D184" t="str">
            <v>陈良秀</v>
          </cell>
          <cell r="E184">
            <v>15229153472</v>
          </cell>
        </row>
        <row r="185">
          <cell r="D185" t="str">
            <v>陈学富</v>
          </cell>
          <cell r="E185">
            <v>15991150171</v>
          </cell>
        </row>
        <row r="186">
          <cell r="D186" t="str">
            <v>陈跃华</v>
          </cell>
          <cell r="E186">
            <v>15831687796</v>
          </cell>
        </row>
        <row r="187">
          <cell r="D187" t="str">
            <v>崔大秀</v>
          </cell>
          <cell r="E187">
            <v>14791515388</v>
          </cell>
        </row>
        <row r="188">
          <cell r="D188" t="str">
            <v>丁仕美</v>
          </cell>
          <cell r="E188">
            <v>13488205654</v>
          </cell>
        </row>
        <row r="189">
          <cell r="D189" t="str">
            <v>丁仕珍</v>
          </cell>
          <cell r="E189">
            <v>17709152240</v>
          </cell>
        </row>
        <row r="190">
          <cell r="D190" t="str">
            <v>杜登兵</v>
          </cell>
          <cell r="E190">
            <v>15319838285</v>
          </cell>
        </row>
        <row r="191">
          <cell r="D191" t="str">
            <v>杜登飞</v>
          </cell>
          <cell r="E191">
            <v>15332678560</v>
          </cell>
        </row>
        <row r="192">
          <cell r="D192" t="str">
            <v>莆已超</v>
          </cell>
          <cell r="E192">
            <v>15291531465</v>
          </cell>
        </row>
        <row r="193">
          <cell r="D193" t="str">
            <v>解哲</v>
          </cell>
          <cell r="E193">
            <v>17688666609</v>
          </cell>
        </row>
        <row r="194">
          <cell r="D194" t="str">
            <v>徐关清</v>
          </cell>
          <cell r="E194">
            <v>15291556535</v>
          </cell>
        </row>
        <row r="195">
          <cell r="D195" t="str">
            <v>佘长斌</v>
          </cell>
          <cell r="E195">
            <v>15229557616</v>
          </cell>
        </row>
        <row r="196">
          <cell r="D196" t="str">
            <v>赵怀兴</v>
          </cell>
          <cell r="E196">
            <v>13891584901</v>
          </cell>
        </row>
        <row r="197">
          <cell r="D197" t="str">
            <v>刘家福</v>
          </cell>
          <cell r="E197">
            <v>15591537678</v>
          </cell>
        </row>
        <row r="198">
          <cell r="D198" t="str">
            <v>刘康琴</v>
          </cell>
          <cell r="E198">
            <v>18829157282</v>
          </cell>
        </row>
        <row r="199">
          <cell r="D199" t="str">
            <v>刘其虎</v>
          </cell>
          <cell r="E199">
            <v>13433076822</v>
          </cell>
        </row>
        <row r="200">
          <cell r="D200" t="str">
            <v>刘其三</v>
          </cell>
          <cell r="E200">
            <v>15509077373</v>
          </cell>
        </row>
        <row r="201">
          <cell r="D201" t="str">
            <v>刘守军</v>
          </cell>
          <cell r="E201">
            <v>13629152324</v>
          </cell>
        </row>
        <row r="202">
          <cell r="D202" t="str">
            <v>刘小菊</v>
          </cell>
          <cell r="E202">
            <v>18700543642</v>
          </cell>
        </row>
        <row r="203">
          <cell r="D203" t="str">
            <v>刘兴贵</v>
          </cell>
          <cell r="E203">
            <v>18291546257</v>
          </cell>
        </row>
        <row r="204">
          <cell r="D204" t="str">
            <v>柳锡翠</v>
          </cell>
          <cell r="E204">
            <v>15929588725</v>
          </cell>
        </row>
        <row r="205">
          <cell r="D205" t="str">
            <v>卢继刚</v>
          </cell>
          <cell r="E205">
            <v>15133643131</v>
          </cell>
        </row>
        <row r="206">
          <cell r="D206" t="str">
            <v>卢继洪</v>
          </cell>
          <cell r="E206">
            <v>15931635659</v>
          </cell>
        </row>
        <row r="207">
          <cell r="D207" t="str">
            <v>卢继强</v>
          </cell>
          <cell r="E207">
            <v>18049155796</v>
          </cell>
        </row>
        <row r="208">
          <cell r="D208" t="str">
            <v>卢继阳</v>
          </cell>
          <cell r="E208">
            <v>15909175631</v>
          </cell>
        </row>
        <row r="209">
          <cell r="D209" t="str">
            <v>卢继洲</v>
          </cell>
          <cell r="E209">
            <v>18220455930</v>
          </cell>
        </row>
        <row r="210">
          <cell r="D210" t="str">
            <v>罗本树</v>
          </cell>
          <cell r="E210">
            <v>18992560771</v>
          </cell>
        </row>
        <row r="211">
          <cell r="D211" t="str">
            <v>罗传林</v>
          </cell>
          <cell r="E211">
            <v>15291501218</v>
          </cell>
        </row>
        <row r="212">
          <cell r="D212" t="str">
            <v>罗家金</v>
          </cell>
          <cell r="E212">
            <v>15129358949</v>
          </cell>
        </row>
        <row r="213">
          <cell r="D213" t="str">
            <v>罗家成</v>
          </cell>
          <cell r="E213">
            <v>18691531326</v>
          </cell>
        </row>
        <row r="214">
          <cell r="D214" t="str">
            <v>何君君</v>
          </cell>
          <cell r="E214">
            <v>13477006521</v>
          </cell>
        </row>
        <row r="215">
          <cell r="D215" t="str">
            <v>马一均</v>
          </cell>
          <cell r="E215">
            <v>18292533621</v>
          </cell>
        </row>
        <row r="216">
          <cell r="D216" t="str">
            <v>马宗成</v>
          </cell>
          <cell r="E216">
            <v>13149151391</v>
          </cell>
        </row>
        <row r="217">
          <cell r="D217" t="str">
            <v>孟代友</v>
          </cell>
          <cell r="E217">
            <v>15891550450</v>
          </cell>
        </row>
        <row r="218">
          <cell r="D218" t="str">
            <v>张敏</v>
          </cell>
          <cell r="E218">
            <v>13701878589</v>
          </cell>
        </row>
        <row r="219">
          <cell r="D219" t="str">
            <v>彭书平</v>
          </cell>
          <cell r="E219">
            <v>15769253537</v>
          </cell>
        </row>
        <row r="220">
          <cell r="D220" t="str">
            <v>邱刚秀</v>
          </cell>
          <cell r="E220">
            <v>18329505089</v>
          </cell>
        </row>
        <row r="221">
          <cell r="D221" t="str">
            <v>马金波</v>
          </cell>
          <cell r="E221">
            <v>15319531453</v>
          </cell>
        </row>
        <row r="222">
          <cell r="D222" t="str">
            <v>谭春秀</v>
          </cell>
          <cell r="E222">
            <v>15249154538</v>
          </cell>
        </row>
        <row r="223">
          <cell r="D223" t="str">
            <v>谭文富</v>
          </cell>
          <cell r="E223">
            <v>13679159548</v>
          </cell>
        </row>
        <row r="224">
          <cell r="D224" t="str">
            <v>王光海</v>
          </cell>
          <cell r="E224">
            <v>18240851652</v>
          </cell>
        </row>
        <row r="225">
          <cell r="D225" t="str">
            <v>王光胜</v>
          </cell>
          <cell r="E225">
            <v>15191554552</v>
          </cell>
        </row>
        <row r="226">
          <cell r="D226" t="str">
            <v>王景春</v>
          </cell>
          <cell r="E226">
            <v>18291509100</v>
          </cell>
        </row>
        <row r="227">
          <cell r="D227" t="str">
            <v>解哲</v>
          </cell>
          <cell r="E227">
            <v>15609155007</v>
          </cell>
        </row>
        <row r="228">
          <cell r="D228" t="str">
            <v>王庆勇</v>
          </cell>
          <cell r="E228">
            <v>18391535580</v>
          </cell>
        </row>
        <row r="229">
          <cell r="D229" t="str">
            <v>王庆芝</v>
          </cell>
          <cell r="E229">
            <v>18329455030</v>
          </cell>
        </row>
        <row r="230">
          <cell r="D230" t="str">
            <v>王升翠</v>
          </cell>
          <cell r="E230">
            <v>15319691202</v>
          </cell>
        </row>
        <row r="231">
          <cell r="D231" t="str">
            <v>王升贵</v>
          </cell>
          <cell r="E231">
            <v>15769250911</v>
          </cell>
        </row>
        <row r="232">
          <cell r="D232" t="str">
            <v>王升全</v>
          </cell>
          <cell r="E232">
            <v>18049153649</v>
          </cell>
        </row>
        <row r="233">
          <cell r="D233" t="str">
            <v>王景胜</v>
          </cell>
          <cell r="E233">
            <v>18292502571</v>
          </cell>
        </row>
        <row r="234">
          <cell r="D234" t="str">
            <v>王诗材</v>
          </cell>
          <cell r="E234">
            <v>17868351062</v>
          </cell>
        </row>
        <row r="235">
          <cell r="D235" t="str">
            <v>王景虎</v>
          </cell>
          <cell r="E235">
            <v>13347492923</v>
          </cell>
        </row>
        <row r="236">
          <cell r="D236" t="str">
            <v>王诗富</v>
          </cell>
          <cell r="E236">
            <v>13991530781</v>
          </cell>
        </row>
        <row r="237">
          <cell r="D237" t="str">
            <v>王书飞</v>
          </cell>
          <cell r="E237">
            <v>15021286176</v>
          </cell>
        </row>
        <row r="238">
          <cell r="D238" t="str">
            <v>王书洪</v>
          </cell>
          <cell r="E238">
            <v>15861667216</v>
          </cell>
        </row>
        <row r="239">
          <cell r="D239" t="str">
            <v>王书坤</v>
          </cell>
          <cell r="E239">
            <v>15091553127</v>
          </cell>
        </row>
        <row r="240">
          <cell r="D240" t="str">
            <v>王书强</v>
          </cell>
          <cell r="E240">
            <v>15618010075</v>
          </cell>
        </row>
        <row r="241">
          <cell r="D241" t="str">
            <v>王涛</v>
          </cell>
          <cell r="E241">
            <v>18858198537</v>
          </cell>
        </row>
        <row r="242">
          <cell r="D242" t="str">
            <v>王天成</v>
          </cell>
          <cell r="E242">
            <v>18740656994</v>
          </cell>
        </row>
        <row r="243">
          <cell r="D243" t="str">
            <v>王先春</v>
          </cell>
          <cell r="E243">
            <v>18329556396</v>
          </cell>
        </row>
        <row r="244">
          <cell r="D244" t="str">
            <v>王兴成</v>
          </cell>
          <cell r="E244">
            <v>18329518552</v>
          </cell>
        </row>
        <row r="245">
          <cell r="D245" t="str">
            <v>王勇</v>
          </cell>
          <cell r="E245">
            <v>15664903218</v>
          </cell>
        </row>
        <row r="246">
          <cell r="D246" t="str">
            <v>王正凤</v>
          </cell>
          <cell r="E246">
            <v>18791611077</v>
          </cell>
        </row>
        <row r="247">
          <cell r="D247" t="str">
            <v>王著刚</v>
          </cell>
          <cell r="E247">
            <v>15391079921</v>
          </cell>
        </row>
        <row r="248">
          <cell r="D248" t="str">
            <v>吴登芝</v>
          </cell>
          <cell r="E248">
            <v>18700516939</v>
          </cell>
        </row>
        <row r="249">
          <cell r="D249" t="str">
            <v>吴定志</v>
          </cell>
          <cell r="E249">
            <v>13992541964</v>
          </cell>
        </row>
        <row r="250">
          <cell r="D250" t="str">
            <v>吴定艳</v>
          </cell>
          <cell r="E250">
            <v>18991557087</v>
          </cell>
        </row>
        <row r="251">
          <cell r="D251" t="str">
            <v>吴明富</v>
          </cell>
          <cell r="E251">
            <v>18292557467</v>
          </cell>
        </row>
        <row r="252">
          <cell r="D252" t="str">
            <v>吴倩倩</v>
          </cell>
          <cell r="E252">
            <v>15929524580</v>
          </cell>
        </row>
        <row r="253">
          <cell r="D253" t="str">
            <v>徐关兵</v>
          </cell>
          <cell r="E253">
            <v>13689159113</v>
          </cell>
        </row>
        <row r="254">
          <cell r="D254" t="str">
            <v>徐甲成</v>
          </cell>
          <cell r="E254">
            <v>13992506602</v>
          </cell>
        </row>
        <row r="255">
          <cell r="D255" t="str">
            <v>徐家翠</v>
          </cell>
          <cell r="E255">
            <v>18291569007</v>
          </cell>
        </row>
        <row r="256">
          <cell r="D256" t="str">
            <v>徐家富</v>
          </cell>
          <cell r="E256">
            <v>18391507489</v>
          </cell>
        </row>
        <row r="257">
          <cell r="D257" t="str">
            <v>徐兴友</v>
          </cell>
          <cell r="E257">
            <v>13649157023</v>
          </cell>
        </row>
        <row r="258">
          <cell r="D258" t="str">
            <v>徐远松</v>
          </cell>
          <cell r="E258">
            <v>13992557165</v>
          </cell>
        </row>
        <row r="259">
          <cell r="D259" t="str">
            <v>徐长松</v>
          </cell>
          <cell r="E259">
            <v>15529668180</v>
          </cell>
        </row>
        <row r="260">
          <cell r="D260" t="str">
            <v>严世富</v>
          </cell>
          <cell r="E260">
            <v>18391500785</v>
          </cell>
        </row>
        <row r="261">
          <cell r="D261" t="str">
            <v>杨高云</v>
          </cell>
        </row>
        <row r="262">
          <cell r="D262" t="str">
            <v>乔显秀</v>
          </cell>
          <cell r="E262">
            <v>18291544628</v>
          </cell>
        </row>
        <row r="263">
          <cell r="D263" t="str">
            <v>杨晓会</v>
          </cell>
          <cell r="E263">
            <v>18391509629</v>
          </cell>
        </row>
        <row r="264">
          <cell r="D264" t="str">
            <v>杨永财</v>
          </cell>
          <cell r="E264">
            <v>18391576228</v>
          </cell>
        </row>
        <row r="265">
          <cell r="D265" t="str">
            <v>杨正兵</v>
          </cell>
          <cell r="E265">
            <v>15336265458</v>
          </cell>
        </row>
        <row r="266">
          <cell r="D266" t="str">
            <v>杨正春</v>
          </cell>
          <cell r="E266">
            <v>15229559840</v>
          </cell>
        </row>
        <row r="267">
          <cell r="D267" t="str">
            <v>杨正东</v>
          </cell>
          <cell r="E267">
            <v>18292531414</v>
          </cell>
        </row>
        <row r="268">
          <cell r="D268" t="str">
            <v>杨正勇</v>
          </cell>
          <cell r="E268">
            <v>18818805252</v>
          </cell>
        </row>
        <row r="269">
          <cell r="D269" t="str">
            <v>余海涛</v>
          </cell>
          <cell r="E269">
            <v>17719692811</v>
          </cell>
        </row>
        <row r="270">
          <cell r="D270" t="str">
            <v>余尚莲</v>
          </cell>
          <cell r="E270">
            <v>15229861362</v>
          </cell>
        </row>
        <row r="271">
          <cell r="D271" t="str">
            <v>余强国</v>
          </cell>
          <cell r="E271">
            <v>17733627117</v>
          </cell>
        </row>
        <row r="272">
          <cell r="D272" t="str">
            <v>余强胜</v>
          </cell>
          <cell r="E272">
            <v>18254570677</v>
          </cell>
        </row>
        <row r="273">
          <cell r="D273" t="str">
            <v>袁泽荣</v>
          </cell>
          <cell r="E273">
            <v>18091544079</v>
          </cell>
        </row>
        <row r="274">
          <cell r="D274" t="str">
            <v>张功勤</v>
          </cell>
          <cell r="E274">
            <v>15129704918</v>
          </cell>
        </row>
        <row r="275">
          <cell r="D275" t="str">
            <v>张世超</v>
          </cell>
          <cell r="E275">
            <v>18329540271</v>
          </cell>
        </row>
        <row r="276">
          <cell r="D276" t="str">
            <v>赵复松</v>
          </cell>
          <cell r="E276">
            <v>17180632759</v>
          </cell>
        </row>
        <row r="277">
          <cell r="D277" t="str">
            <v>徐关秀</v>
          </cell>
          <cell r="E277">
            <v>13710007330</v>
          </cell>
        </row>
        <row r="278">
          <cell r="D278" t="str">
            <v>赵怀安</v>
          </cell>
          <cell r="E278">
            <v>13710817045</v>
          </cell>
        </row>
        <row r="279">
          <cell r="D279" t="str">
            <v>赵怀贵</v>
          </cell>
          <cell r="E279">
            <v>15929515415</v>
          </cell>
        </row>
        <row r="280">
          <cell r="D280" t="str">
            <v>赵怀兴</v>
          </cell>
          <cell r="E280">
            <v>13992582503</v>
          </cell>
        </row>
        <row r="281">
          <cell r="D281" t="str">
            <v>钟瑞勇</v>
          </cell>
          <cell r="E281">
            <v>18710656580</v>
          </cell>
        </row>
        <row r="282">
          <cell r="D282" t="str">
            <v>钟艳</v>
          </cell>
          <cell r="E282">
            <v>15877355522</v>
          </cell>
        </row>
        <row r="283">
          <cell r="D283" t="str">
            <v>丁林珍</v>
          </cell>
          <cell r="E283">
            <v>13785595668</v>
          </cell>
        </row>
        <row r="284">
          <cell r="D284" t="str">
            <v>马景泽</v>
          </cell>
          <cell r="E284">
            <v>13891592388</v>
          </cell>
        </row>
        <row r="285">
          <cell r="D285" t="str">
            <v>徐关秀</v>
          </cell>
          <cell r="E285">
            <v>18391571639</v>
          </cell>
        </row>
        <row r="286">
          <cell r="D286" t="str">
            <v>吴杰</v>
          </cell>
          <cell r="E286">
            <v>13572145066</v>
          </cell>
        </row>
        <row r="287">
          <cell r="D287" t="str">
            <v>罗家财</v>
          </cell>
          <cell r="E287">
            <v>18590927135</v>
          </cell>
        </row>
        <row r="288">
          <cell r="D288" t="str">
            <v>谭顺兴</v>
          </cell>
          <cell r="E288">
            <v>15929453843</v>
          </cell>
        </row>
        <row r="289">
          <cell r="D289" t="str">
            <v>陈跃勇</v>
          </cell>
          <cell r="E289">
            <v>17382532458</v>
          </cell>
        </row>
        <row r="290">
          <cell r="D290" t="str">
            <v>王世兵</v>
          </cell>
          <cell r="E290">
            <v>13221418862</v>
          </cell>
        </row>
        <row r="291">
          <cell r="D291" t="str">
            <v>罗家保</v>
          </cell>
          <cell r="E291">
            <v>18829152713</v>
          </cell>
        </row>
        <row r="292">
          <cell r="D292" t="str">
            <v>陈明伟</v>
          </cell>
          <cell r="E292">
            <v>19891566618</v>
          </cell>
        </row>
        <row r="293">
          <cell r="D293" t="str">
            <v>丁仕东</v>
          </cell>
          <cell r="E293">
            <v>18252981668</v>
          </cell>
        </row>
        <row r="294">
          <cell r="D294" t="str">
            <v>李科培</v>
          </cell>
          <cell r="E294">
            <v>15332640728</v>
          </cell>
        </row>
        <row r="295">
          <cell r="D295" t="str">
            <v>马成群</v>
          </cell>
          <cell r="E295">
            <v>18292508657</v>
          </cell>
        </row>
        <row r="296">
          <cell r="D296" t="str">
            <v>王庆霞</v>
          </cell>
          <cell r="E296">
            <v>18069413062</v>
          </cell>
        </row>
        <row r="297">
          <cell r="D297" t="str">
            <v>徐关应</v>
          </cell>
          <cell r="E297">
            <v>15229459046</v>
          </cell>
        </row>
        <row r="298">
          <cell r="D298" t="str">
            <v>罗本成</v>
          </cell>
          <cell r="E298">
            <v>15619961774</v>
          </cell>
        </row>
        <row r="299">
          <cell r="D299" t="str">
            <v>徐长伟</v>
          </cell>
          <cell r="E299">
            <v>18700517169</v>
          </cell>
        </row>
        <row r="300">
          <cell r="D300" t="str">
            <v>赵复涛</v>
          </cell>
          <cell r="E300">
            <v>13418187159</v>
          </cell>
        </row>
        <row r="301">
          <cell r="D301" t="str">
            <v>丁仕虎</v>
          </cell>
          <cell r="E301">
            <v>15596139895</v>
          </cell>
        </row>
        <row r="302">
          <cell r="D302" t="str">
            <v>王诗金</v>
          </cell>
          <cell r="E302">
            <v>13772246117</v>
          </cell>
        </row>
        <row r="303">
          <cell r="D303" t="str">
            <v>周艳</v>
          </cell>
          <cell r="E303">
            <v>18829654947</v>
          </cell>
        </row>
        <row r="304">
          <cell r="D304" t="str">
            <v>王庆松</v>
          </cell>
          <cell r="E304">
            <v>13772236800</v>
          </cell>
        </row>
        <row r="305">
          <cell r="D305" t="str">
            <v>丁仕香</v>
          </cell>
          <cell r="E305">
            <v>17349454278</v>
          </cell>
        </row>
        <row r="306">
          <cell r="D306" t="str">
            <v>陈明辉</v>
          </cell>
          <cell r="E306">
            <v>15700081223</v>
          </cell>
        </row>
        <row r="307">
          <cell r="D307" t="str">
            <v>王先秀</v>
          </cell>
          <cell r="E307">
            <v>18292500853</v>
          </cell>
        </row>
        <row r="308">
          <cell r="D308" t="str">
            <v>徐正伟</v>
          </cell>
          <cell r="E308">
            <v>15291542755</v>
          </cell>
        </row>
        <row r="309">
          <cell r="D309" t="str">
            <v>崔勇</v>
          </cell>
          <cell r="E309">
            <v>13891596826</v>
          </cell>
        </row>
        <row r="310">
          <cell r="D310" t="str">
            <v>徐关秀</v>
          </cell>
          <cell r="E310">
            <v>18391571639</v>
          </cell>
        </row>
        <row r="311">
          <cell r="D311" t="str">
            <v>聂涛</v>
          </cell>
          <cell r="E311">
            <v>13416202256</v>
          </cell>
        </row>
        <row r="312">
          <cell r="D312" t="str">
            <v>蒲菊善</v>
          </cell>
          <cell r="E312">
            <v>15029592289</v>
          </cell>
        </row>
        <row r="313">
          <cell r="D313" t="str">
            <v>曹传翠</v>
          </cell>
          <cell r="E313">
            <v>13379151553</v>
          </cell>
        </row>
        <row r="314">
          <cell r="D314" t="str">
            <v>曹家贵</v>
          </cell>
          <cell r="E314">
            <v>13929573588</v>
          </cell>
        </row>
        <row r="315">
          <cell r="D315" t="str">
            <v>曹正明</v>
          </cell>
          <cell r="E315">
            <v>18292507036</v>
          </cell>
        </row>
        <row r="316">
          <cell r="D316" t="str">
            <v>陈典菊</v>
          </cell>
          <cell r="E316">
            <v>13571460839</v>
          </cell>
        </row>
        <row r="317">
          <cell r="D317" t="str">
            <v>程礼兴</v>
          </cell>
          <cell r="E317">
            <v>15127626040</v>
          </cell>
        </row>
        <row r="318">
          <cell r="D318" t="str">
            <v>成朝堂</v>
          </cell>
          <cell r="E318">
            <v>18700555024</v>
          </cell>
        </row>
        <row r="319">
          <cell r="D319" t="str">
            <v>成庭松</v>
          </cell>
          <cell r="E319">
            <v>18762680701</v>
          </cell>
        </row>
        <row r="320">
          <cell r="D320" t="str">
            <v>吕能霞</v>
          </cell>
          <cell r="E320">
            <v>19825154076</v>
          </cell>
        </row>
        <row r="321">
          <cell r="D321" t="str">
            <v>储召兵</v>
          </cell>
          <cell r="E321">
            <v>15191563236</v>
          </cell>
        </row>
        <row r="322">
          <cell r="D322" t="str">
            <v>袁苗苗</v>
          </cell>
          <cell r="E322">
            <v>14727950183</v>
          </cell>
        </row>
        <row r="323">
          <cell r="D323" t="str">
            <v>袁小飞</v>
          </cell>
          <cell r="E323">
            <v>15151569118</v>
          </cell>
        </row>
        <row r="324">
          <cell r="D324" t="str">
            <v>谭才佳</v>
          </cell>
          <cell r="E324">
            <v>13571436553</v>
          </cell>
        </row>
        <row r="325">
          <cell r="D325" t="str">
            <v>周期山</v>
          </cell>
          <cell r="E325">
            <v>15319857373</v>
          </cell>
        </row>
        <row r="326">
          <cell r="D326" t="str">
            <v>王伟</v>
          </cell>
          <cell r="E326">
            <v>18391899863</v>
          </cell>
        </row>
        <row r="327">
          <cell r="D327" t="str">
            <v>丁林宝</v>
          </cell>
          <cell r="E327">
            <v>13412605507</v>
          </cell>
        </row>
        <row r="328">
          <cell r="D328" t="str">
            <v>丁林芳</v>
          </cell>
          <cell r="E328">
            <v>18292518790</v>
          </cell>
        </row>
        <row r="329">
          <cell r="D329" t="str">
            <v>丁林刚</v>
          </cell>
          <cell r="E329">
            <v>18609108012</v>
          </cell>
        </row>
        <row r="330">
          <cell r="D330" t="str">
            <v>丁林贵</v>
          </cell>
          <cell r="E330">
            <v>15353356429</v>
          </cell>
        </row>
        <row r="331">
          <cell r="D331" t="str">
            <v>丁林海</v>
          </cell>
          <cell r="E331">
            <v>13571886162</v>
          </cell>
        </row>
        <row r="332">
          <cell r="D332" t="str">
            <v>丁林会</v>
          </cell>
          <cell r="E332">
            <v>15091550421</v>
          </cell>
        </row>
        <row r="333">
          <cell r="D333" t="str">
            <v>丁仕成</v>
          </cell>
          <cell r="E333">
            <v>15509253392</v>
          </cell>
        </row>
        <row r="334">
          <cell r="D334" t="str">
            <v>丁仕春</v>
          </cell>
          <cell r="E334">
            <v>18729859878</v>
          </cell>
        </row>
        <row r="335">
          <cell r="D335" t="str">
            <v>丁仕芳</v>
          </cell>
          <cell r="E335">
            <v>18591507276</v>
          </cell>
        </row>
        <row r="336">
          <cell r="D336" t="str">
            <v>丁仕金</v>
          </cell>
          <cell r="E336">
            <v>13359153490</v>
          </cell>
        </row>
        <row r="337">
          <cell r="D337" t="str">
            <v>丁仕坤</v>
          </cell>
          <cell r="E337">
            <v>13772225576</v>
          </cell>
        </row>
        <row r="338">
          <cell r="D338" t="str">
            <v>丁仕佩</v>
          </cell>
          <cell r="E338">
            <v>13186299363</v>
          </cell>
        </row>
        <row r="339">
          <cell r="D339" t="str">
            <v>丁仕前</v>
          </cell>
          <cell r="E339">
            <v>18829157469</v>
          </cell>
        </row>
        <row r="340">
          <cell r="D340" t="str">
            <v>丁仕强</v>
          </cell>
          <cell r="E340">
            <v>15532657989</v>
          </cell>
        </row>
        <row r="341">
          <cell r="D341" t="str">
            <v>丁仕涛</v>
          </cell>
          <cell r="E341">
            <v>18992094281</v>
          </cell>
        </row>
        <row r="342">
          <cell r="D342" t="str">
            <v>杜远富</v>
          </cell>
          <cell r="E342">
            <v>17868852984</v>
          </cell>
        </row>
        <row r="343">
          <cell r="D343" t="str">
            <v>王庆龙</v>
          </cell>
          <cell r="E343">
            <v>15929586318</v>
          </cell>
        </row>
        <row r="344">
          <cell r="D344" t="str">
            <v>蒋赐菊</v>
          </cell>
          <cell r="E344">
            <v>15877631993</v>
          </cell>
        </row>
        <row r="345">
          <cell r="D345" t="str">
            <v>蒋浩</v>
          </cell>
          <cell r="E345">
            <v>15858276619</v>
          </cell>
        </row>
        <row r="346">
          <cell r="D346" t="str">
            <v>李振友</v>
          </cell>
          <cell r="E346">
            <v>18740757548</v>
          </cell>
        </row>
        <row r="347">
          <cell r="D347" t="str">
            <v>刘加海</v>
          </cell>
          <cell r="E347">
            <v>15229656822</v>
          </cell>
        </row>
        <row r="348">
          <cell r="D348" t="str">
            <v>刘家军</v>
          </cell>
          <cell r="E348">
            <v>15029705420</v>
          </cell>
        </row>
        <row r="349">
          <cell r="D349" t="str">
            <v>陈善翠</v>
          </cell>
          <cell r="E349">
            <v>18891840648</v>
          </cell>
        </row>
        <row r="350">
          <cell r="D350" t="str">
            <v>刘康群</v>
          </cell>
          <cell r="E350">
            <v>15769254940</v>
          </cell>
        </row>
        <row r="351">
          <cell r="D351" t="str">
            <v>刘守保</v>
          </cell>
          <cell r="E351">
            <v>13399155576</v>
          </cell>
        </row>
        <row r="352">
          <cell r="D352" t="str">
            <v>刘伟</v>
          </cell>
          <cell r="E352">
            <v>18302929130</v>
          </cell>
        </row>
        <row r="353">
          <cell r="D353" t="str">
            <v>刘兴付</v>
          </cell>
          <cell r="E353">
            <v>18700529893</v>
          </cell>
        </row>
        <row r="354">
          <cell r="D354" t="str">
            <v>卢德学</v>
          </cell>
          <cell r="E354">
            <v>18329549967</v>
          </cell>
        </row>
        <row r="355">
          <cell r="D355" t="str">
            <v>罗本平</v>
          </cell>
          <cell r="E355">
            <v>18700534682</v>
          </cell>
        </row>
        <row r="356">
          <cell r="D356" t="str">
            <v>罗本秀</v>
          </cell>
          <cell r="E356">
            <v>15319818296</v>
          </cell>
        </row>
        <row r="357">
          <cell r="D357" t="str">
            <v>王正菊</v>
          </cell>
          <cell r="E357">
            <v>13038925293</v>
          </cell>
        </row>
        <row r="358">
          <cell r="D358" t="str">
            <v>罗诗明</v>
          </cell>
          <cell r="E358">
            <v>18691511678</v>
          </cell>
        </row>
        <row r="359">
          <cell r="D359" t="str">
            <v>马超</v>
          </cell>
          <cell r="E359">
            <v>16519154111</v>
          </cell>
        </row>
        <row r="360">
          <cell r="D360" t="str">
            <v>聂松成</v>
          </cell>
          <cell r="E360">
            <v>18698553612</v>
          </cell>
        </row>
        <row r="361">
          <cell r="D361" t="str">
            <v>马一如</v>
          </cell>
          <cell r="E361">
            <v>18291544247</v>
          </cell>
        </row>
        <row r="362">
          <cell r="D362" t="str">
            <v>聂勇</v>
          </cell>
          <cell r="E362">
            <v>13992552562</v>
          </cell>
        </row>
        <row r="363">
          <cell r="D363" t="str">
            <v>储著红</v>
          </cell>
          <cell r="E363">
            <v>13772986319</v>
          </cell>
        </row>
        <row r="364">
          <cell r="D364" t="str">
            <v>莆已超</v>
          </cell>
          <cell r="E364">
            <v>15929003225</v>
          </cell>
        </row>
        <row r="365">
          <cell r="D365" t="str">
            <v>莆进善</v>
          </cell>
          <cell r="E365">
            <v>15229869239</v>
          </cell>
        </row>
        <row r="366">
          <cell r="D366" t="str">
            <v>佘泽洪</v>
          </cell>
          <cell r="E366">
            <v>13571430325</v>
          </cell>
        </row>
        <row r="367">
          <cell r="D367" t="str">
            <v>谭文虎</v>
          </cell>
          <cell r="E367">
            <v>14799446788</v>
          </cell>
        </row>
        <row r="368">
          <cell r="D368" t="str">
            <v>王诗家</v>
          </cell>
          <cell r="E368">
            <v>15209159137</v>
          </cell>
        </row>
        <row r="369">
          <cell r="D369" t="str">
            <v>王金军</v>
          </cell>
          <cell r="E369">
            <v>18291506532</v>
          </cell>
        </row>
        <row r="370">
          <cell r="D370" t="str">
            <v>王景如</v>
          </cell>
          <cell r="E370">
            <v>14791512399</v>
          </cell>
        </row>
        <row r="371">
          <cell r="D371" t="str">
            <v>王启菊</v>
          </cell>
          <cell r="E371">
            <v>13428841728</v>
          </cell>
        </row>
        <row r="372">
          <cell r="D372" t="str">
            <v>王诗武</v>
          </cell>
          <cell r="E372">
            <v>15991188049</v>
          </cell>
        </row>
        <row r="373">
          <cell r="D373" t="str">
            <v>王先林</v>
          </cell>
          <cell r="E373">
            <v>13389151898</v>
          </cell>
        </row>
        <row r="374">
          <cell r="D374" t="str">
            <v>徐家菊</v>
          </cell>
          <cell r="E374">
            <v>13772242396</v>
          </cell>
        </row>
        <row r="375">
          <cell r="D375" t="str">
            <v>王先友</v>
          </cell>
          <cell r="E375">
            <v>15229997849</v>
          </cell>
        </row>
        <row r="376">
          <cell r="D376" t="str">
            <v>张涛</v>
          </cell>
          <cell r="E376">
            <v>13927472466</v>
          </cell>
        </row>
        <row r="377">
          <cell r="D377" t="str">
            <v>张杰</v>
          </cell>
          <cell r="E377">
            <v>18816787030</v>
          </cell>
        </row>
        <row r="378">
          <cell r="D378" t="str">
            <v>马一云</v>
          </cell>
          <cell r="E378">
            <v>15353253556</v>
          </cell>
        </row>
        <row r="379">
          <cell r="D379" t="str">
            <v>谭才松</v>
          </cell>
          <cell r="E379">
            <v>15203262631</v>
          </cell>
        </row>
        <row r="380">
          <cell r="D380" t="str">
            <v>马一菊</v>
          </cell>
          <cell r="E380">
            <v>15029704772</v>
          </cell>
        </row>
        <row r="381">
          <cell r="D381" t="str">
            <v>陈小琴</v>
          </cell>
          <cell r="E381">
            <v>13038915451</v>
          </cell>
        </row>
        <row r="382">
          <cell r="D382" t="str">
            <v>蔡勇</v>
          </cell>
          <cell r="E382">
            <v>15075653915</v>
          </cell>
        </row>
        <row r="383">
          <cell r="D383" t="str">
            <v>吴大银</v>
          </cell>
          <cell r="E383">
            <v>18700558130</v>
          </cell>
        </row>
        <row r="384">
          <cell r="D384" t="str">
            <v>吴定贵</v>
          </cell>
          <cell r="E384">
            <v>13468575183</v>
          </cell>
        </row>
        <row r="385">
          <cell r="D385" t="str">
            <v>吴定家</v>
          </cell>
          <cell r="E385">
            <v>15961478039</v>
          </cell>
        </row>
        <row r="386">
          <cell r="D386" t="str">
            <v>吴定平</v>
          </cell>
          <cell r="E386">
            <v>15991954509</v>
          </cell>
        </row>
        <row r="387">
          <cell r="D387" t="str">
            <v>吴丰仪</v>
          </cell>
          <cell r="E387">
            <v>15205466654</v>
          </cell>
        </row>
        <row r="388">
          <cell r="D388" t="str">
            <v>吴静</v>
          </cell>
          <cell r="E388">
            <v>18091547021</v>
          </cell>
        </row>
        <row r="389">
          <cell r="D389" t="str">
            <v>吴菊花</v>
          </cell>
          <cell r="E389">
            <v>18700551950</v>
          </cell>
        </row>
        <row r="390">
          <cell r="D390" t="str">
            <v>吴明海</v>
          </cell>
          <cell r="E390">
            <v>15191568842</v>
          </cell>
        </row>
        <row r="391">
          <cell r="D391" t="str">
            <v>吴明喜</v>
          </cell>
          <cell r="E391">
            <v>14791553258</v>
          </cell>
        </row>
        <row r="392">
          <cell r="D392" t="str">
            <v>吴涛</v>
          </cell>
          <cell r="E392">
            <v>18329637555</v>
          </cell>
        </row>
        <row r="393">
          <cell r="D393" t="str">
            <v>吴远阳</v>
          </cell>
          <cell r="E393">
            <v>15319878511</v>
          </cell>
        </row>
        <row r="394">
          <cell r="D394" t="str">
            <v>丁哲学</v>
          </cell>
          <cell r="E394">
            <v>15829453917</v>
          </cell>
        </row>
        <row r="395">
          <cell r="D395" t="str">
            <v>徐玉莎</v>
          </cell>
          <cell r="E395">
            <v>18717450740</v>
          </cell>
        </row>
        <row r="396">
          <cell r="D396" t="str">
            <v>徐海霞</v>
          </cell>
          <cell r="E396">
            <v>17868355020</v>
          </cell>
        </row>
        <row r="397">
          <cell r="D397" t="str">
            <v>徐辉祥</v>
          </cell>
          <cell r="E397">
            <v>13619155452</v>
          </cell>
        </row>
        <row r="398">
          <cell r="D398" t="str">
            <v>徐甲军</v>
          </cell>
          <cell r="E398">
            <v>13100136466</v>
          </cell>
        </row>
        <row r="399">
          <cell r="D399" t="str">
            <v>徐小琴</v>
          </cell>
          <cell r="E399">
            <v>15291532554</v>
          </cell>
        </row>
        <row r="400">
          <cell r="D400" t="str">
            <v>吴定阳</v>
          </cell>
          <cell r="E400">
            <v>15319878511</v>
          </cell>
        </row>
        <row r="401">
          <cell r="D401" t="str">
            <v>杨文玲</v>
          </cell>
          <cell r="E401">
            <v>15957749272</v>
          </cell>
        </row>
        <row r="402">
          <cell r="D402" t="str">
            <v>杨正芳</v>
          </cell>
          <cell r="E402">
            <v>18826292762</v>
          </cell>
        </row>
        <row r="403">
          <cell r="D403" t="str">
            <v>易远成</v>
          </cell>
          <cell r="E403">
            <v>18691588281</v>
          </cell>
        </row>
        <row r="404">
          <cell r="D404" t="str">
            <v>余英兵</v>
          </cell>
          <cell r="E404">
            <v>15930460163</v>
          </cell>
        </row>
        <row r="405">
          <cell r="D405" t="str">
            <v>易礼菊</v>
          </cell>
          <cell r="E405">
            <v>18740558740</v>
          </cell>
        </row>
        <row r="406">
          <cell r="D406" t="str">
            <v>陈明海</v>
          </cell>
          <cell r="E406">
            <v>18700504867</v>
          </cell>
        </row>
        <row r="407">
          <cell r="D407" t="str">
            <v>张洪娥</v>
          </cell>
          <cell r="E407">
            <v>15881098230</v>
          </cell>
        </row>
        <row r="408">
          <cell r="D408" t="str">
            <v>储著应</v>
          </cell>
          <cell r="E408">
            <v>18391560463</v>
          </cell>
        </row>
        <row r="409">
          <cell r="D409" t="str">
            <v>杜晓芳</v>
          </cell>
          <cell r="E409">
            <v>18455726697</v>
          </cell>
        </row>
        <row r="410">
          <cell r="D410" t="str">
            <v>徐小英</v>
          </cell>
          <cell r="E410">
            <v>18991522712</v>
          </cell>
        </row>
        <row r="411">
          <cell r="D411" t="str">
            <v>陈善虎</v>
          </cell>
          <cell r="E411">
            <v>13065737991</v>
          </cell>
        </row>
        <row r="412">
          <cell r="D412" t="str">
            <v>丁林艳</v>
          </cell>
          <cell r="E412">
            <v>15168309511</v>
          </cell>
        </row>
        <row r="413">
          <cell r="D413" t="str">
            <v>杜付军</v>
          </cell>
          <cell r="E413">
            <v>15509268877</v>
          </cell>
        </row>
        <row r="414">
          <cell r="D414" t="str">
            <v>刘家菊</v>
          </cell>
          <cell r="E414">
            <v>19916103823</v>
          </cell>
        </row>
        <row r="415">
          <cell r="D415" t="str">
            <v>刘家成</v>
          </cell>
          <cell r="E415">
            <v>15129350154</v>
          </cell>
        </row>
        <row r="416">
          <cell r="D416" t="str">
            <v>罗家芳</v>
          </cell>
          <cell r="E416">
            <v>15991142732</v>
          </cell>
        </row>
        <row r="417">
          <cell r="D417" t="str">
            <v>马景富</v>
          </cell>
          <cell r="E417">
            <v>15068840017</v>
          </cell>
        </row>
        <row r="418">
          <cell r="D418" t="str">
            <v>欧定松</v>
          </cell>
          <cell r="E418">
            <v>13093700996</v>
          </cell>
        </row>
        <row r="419">
          <cell r="D419" t="str">
            <v>谭才军</v>
          </cell>
          <cell r="E419">
            <v>13772241666</v>
          </cell>
        </row>
        <row r="420">
          <cell r="D420" t="str">
            <v>王佳佳</v>
          </cell>
          <cell r="E420">
            <v>15877634717</v>
          </cell>
        </row>
        <row r="421">
          <cell r="D421" t="str">
            <v>王亮亮</v>
          </cell>
          <cell r="E421">
            <v>18292510681</v>
          </cell>
        </row>
        <row r="422">
          <cell r="D422" t="str">
            <v>王庆菊</v>
          </cell>
          <cell r="E422">
            <v>18729154034</v>
          </cell>
        </row>
        <row r="423">
          <cell r="D423" t="str">
            <v>王诗勇</v>
          </cell>
          <cell r="E423">
            <v>18762643956</v>
          </cell>
        </row>
        <row r="424">
          <cell r="D424" t="str">
            <v>吴远涛</v>
          </cell>
          <cell r="E424">
            <v>18710651042</v>
          </cell>
        </row>
        <row r="425">
          <cell r="D425" t="str">
            <v>杨文波</v>
          </cell>
          <cell r="E425">
            <v>17868258038</v>
          </cell>
        </row>
        <row r="426">
          <cell r="D426" t="str">
            <v>王诗军</v>
          </cell>
          <cell r="E426">
            <v>15127642918</v>
          </cell>
        </row>
        <row r="427">
          <cell r="D427" t="str">
            <v>袁代军</v>
          </cell>
          <cell r="E427">
            <v>18609155106</v>
          </cell>
        </row>
        <row r="428">
          <cell r="D428" t="str">
            <v>柳应斌</v>
          </cell>
          <cell r="E428">
            <v>15868451355</v>
          </cell>
        </row>
        <row r="429">
          <cell r="D429" t="str">
            <v>柳圣友</v>
          </cell>
          <cell r="E429">
            <v>17809258976</v>
          </cell>
        </row>
        <row r="430">
          <cell r="D430" t="str">
            <v>刘家萍</v>
          </cell>
          <cell r="E430">
            <v>14791509597</v>
          </cell>
        </row>
        <row r="431">
          <cell r="D431" t="str">
            <v>刘兵</v>
          </cell>
          <cell r="E431">
            <v>18702923851</v>
          </cell>
        </row>
        <row r="432">
          <cell r="D432" t="str">
            <v>谭小娅</v>
          </cell>
          <cell r="E432">
            <v>18291578385</v>
          </cell>
        </row>
        <row r="433">
          <cell r="D433" t="str">
            <v>黄厚云</v>
          </cell>
          <cell r="E433">
            <v>18329861318</v>
          </cell>
        </row>
        <row r="434">
          <cell r="D434" t="str">
            <v>储成侠</v>
          </cell>
          <cell r="E434">
            <v>15710458099</v>
          </cell>
        </row>
        <row r="435">
          <cell r="D435" t="str">
            <v>刘家树</v>
          </cell>
          <cell r="E435">
            <v>15229992135</v>
          </cell>
        </row>
        <row r="436">
          <cell r="D436" t="str">
            <v>刘华田</v>
          </cell>
          <cell r="E436">
            <v>13379411436</v>
          </cell>
        </row>
        <row r="437">
          <cell r="D437" t="str">
            <v>谭文军</v>
          </cell>
          <cell r="E437">
            <v>19931688912</v>
          </cell>
        </row>
        <row r="438">
          <cell r="D438" t="str">
            <v>吴大兰</v>
          </cell>
          <cell r="E438">
            <v>18091523852</v>
          </cell>
        </row>
        <row r="439">
          <cell r="D439" t="str">
            <v>徐关朝</v>
          </cell>
          <cell r="E439">
            <v>15117218809</v>
          </cell>
        </row>
        <row r="440">
          <cell r="D440" t="str">
            <v>王世琴</v>
          </cell>
          <cell r="E440">
            <v>17853583595</v>
          </cell>
        </row>
        <row r="441">
          <cell r="D441" t="str">
            <v>冯恒巧</v>
          </cell>
          <cell r="E441">
            <v>17868258705</v>
          </cell>
        </row>
        <row r="442">
          <cell r="D442" t="str">
            <v>马成勇</v>
          </cell>
          <cell r="E442">
            <v>13565699722</v>
          </cell>
        </row>
        <row r="443">
          <cell r="D443" t="str">
            <v>李明娟</v>
          </cell>
          <cell r="E443" t="str">
            <v>13472366835</v>
          </cell>
        </row>
        <row r="444">
          <cell r="D444" t="str">
            <v>聂永侠</v>
          </cell>
          <cell r="E444">
            <v>18717552276</v>
          </cell>
        </row>
        <row r="445">
          <cell r="D445" t="str">
            <v>刘家秀</v>
          </cell>
          <cell r="E445">
            <v>18829754338</v>
          </cell>
        </row>
        <row r="446">
          <cell r="D446" t="str">
            <v>陈明菊</v>
          </cell>
          <cell r="E446">
            <v>13136181091</v>
          </cell>
        </row>
        <row r="447">
          <cell r="D447" t="str">
            <v>徐艳梅</v>
          </cell>
          <cell r="E447" t="str">
            <v>19829459593</v>
          </cell>
        </row>
        <row r="448">
          <cell r="D448" t="str">
            <v>黎泽秀</v>
          </cell>
          <cell r="E448">
            <v>13772247332</v>
          </cell>
        </row>
        <row r="449">
          <cell r="D449" t="str">
            <v>陈善龙</v>
          </cell>
          <cell r="E449">
            <v>18757163263</v>
          </cell>
        </row>
        <row r="450">
          <cell r="D450" t="str">
            <v>崔大丽</v>
          </cell>
          <cell r="E450">
            <v>18220451238</v>
          </cell>
        </row>
        <row r="451">
          <cell r="D451" t="str">
            <v>李垂兴</v>
          </cell>
          <cell r="E451">
            <v>18909156742</v>
          </cell>
        </row>
        <row r="452">
          <cell r="D452" t="str">
            <v>宋生侠</v>
          </cell>
          <cell r="E452" t="str">
            <v>18891851607</v>
          </cell>
        </row>
        <row r="453">
          <cell r="D453" t="str">
            <v>王庆荣</v>
          </cell>
          <cell r="E453" t="str">
            <v>15229653643</v>
          </cell>
        </row>
        <row r="454">
          <cell r="D454" t="str">
            <v>柳锡婷</v>
          </cell>
          <cell r="E454">
            <v>15397953736</v>
          </cell>
        </row>
        <row r="455">
          <cell r="D455" t="str">
            <v>沈兰东</v>
          </cell>
          <cell r="E455">
            <v>15594517919</v>
          </cell>
        </row>
        <row r="456">
          <cell r="D456" t="str">
            <v>沈继斌</v>
          </cell>
          <cell r="E456">
            <v>15114952194</v>
          </cell>
        </row>
        <row r="457">
          <cell r="D457" t="str">
            <v>程岳芳</v>
          </cell>
          <cell r="E457">
            <v>18329459707</v>
          </cell>
        </row>
        <row r="458">
          <cell r="D458" t="str">
            <v>刘康菊</v>
          </cell>
          <cell r="E458" t="str">
            <v>15353254989</v>
          </cell>
        </row>
        <row r="459">
          <cell r="D459" t="str">
            <v>谭金林</v>
          </cell>
          <cell r="E459">
            <v>17392409178</v>
          </cell>
        </row>
        <row r="460">
          <cell r="D460" t="str">
            <v>徐汉平</v>
          </cell>
          <cell r="E460">
            <v>13355958338</v>
          </cell>
        </row>
        <row r="461">
          <cell r="D461" t="str">
            <v>徐关海</v>
          </cell>
          <cell r="E461">
            <v>19991509503</v>
          </cell>
        </row>
        <row r="462">
          <cell r="D462" t="str">
            <v>徐正春</v>
          </cell>
          <cell r="E462" t="str">
            <v>13103162452</v>
          </cell>
        </row>
        <row r="463">
          <cell r="D463" t="str">
            <v>袁炎</v>
          </cell>
          <cell r="E463">
            <v>17521043776</v>
          </cell>
        </row>
        <row r="464">
          <cell r="D464" t="str">
            <v>袁玲玲</v>
          </cell>
          <cell r="E464">
            <v>17502184088</v>
          </cell>
        </row>
        <row r="465">
          <cell r="D465" t="str">
            <v>周敏</v>
          </cell>
          <cell r="E465">
            <v>18292519207</v>
          </cell>
        </row>
        <row r="466">
          <cell r="D466" t="str">
            <v>朱磊磊</v>
          </cell>
          <cell r="E466">
            <v>17301349694</v>
          </cell>
        </row>
        <row r="467">
          <cell r="D467" t="str">
            <v>刘华群</v>
          </cell>
          <cell r="E467">
            <v>18292546298</v>
          </cell>
        </row>
        <row r="468">
          <cell r="D468" t="str">
            <v>朱圭满</v>
          </cell>
          <cell r="E468" t="str">
            <v>18292547865</v>
          </cell>
        </row>
        <row r="469">
          <cell r="D469" t="str">
            <v>徐正滔</v>
          </cell>
          <cell r="E469">
            <v>15336288950</v>
          </cell>
        </row>
        <row r="470">
          <cell r="D470" t="str">
            <v>聂军成</v>
          </cell>
          <cell r="E470">
            <v>15899365190</v>
          </cell>
        </row>
        <row r="471">
          <cell r="D471" t="str">
            <v>吴定琴</v>
          </cell>
          <cell r="E471">
            <v>15129475495</v>
          </cell>
        </row>
        <row r="472">
          <cell r="D472" t="str">
            <v>聂蓉蓉</v>
          </cell>
          <cell r="E472">
            <v>17691057539</v>
          </cell>
        </row>
        <row r="473">
          <cell r="D473" t="str">
            <v>丁亚亚</v>
          </cell>
          <cell r="E473">
            <v>19817964636</v>
          </cell>
        </row>
        <row r="474">
          <cell r="D474" t="str">
            <v>吴明香</v>
          </cell>
          <cell r="E474">
            <v>15929457573</v>
          </cell>
        </row>
        <row r="475">
          <cell r="D475" t="str">
            <v>丁昊</v>
          </cell>
          <cell r="E475">
            <v>19358435834</v>
          </cell>
        </row>
        <row r="476">
          <cell r="D476" t="str">
            <v>周杰</v>
          </cell>
          <cell r="E476">
            <v>19871562476</v>
          </cell>
        </row>
        <row r="477">
          <cell r="D477" t="str">
            <v>王培林</v>
          </cell>
          <cell r="E477" t="str">
            <v>18717456644</v>
          </cell>
        </row>
        <row r="478">
          <cell r="D478" t="str">
            <v>王金林</v>
          </cell>
          <cell r="E478">
            <v>15594527889</v>
          </cell>
        </row>
        <row r="479">
          <cell r="D479" t="str">
            <v>吴学丽</v>
          </cell>
          <cell r="E479" t="str">
            <v>18700539300</v>
          </cell>
        </row>
        <row r="480">
          <cell r="D480" t="str">
            <v>吴学金</v>
          </cell>
          <cell r="E480">
            <v>18740558965</v>
          </cell>
        </row>
        <row r="481">
          <cell r="D481" t="str">
            <v>力涛</v>
          </cell>
          <cell r="E481">
            <v>18392614920</v>
          </cell>
        </row>
        <row r="482">
          <cell r="D482" t="str">
            <v>马成艳</v>
          </cell>
          <cell r="E482" t="str">
            <v>13679152423</v>
          </cell>
        </row>
        <row r="483">
          <cell r="D483" t="str">
            <v>成典群</v>
          </cell>
          <cell r="E483" t="str">
            <v>15332647318</v>
          </cell>
        </row>
        <row r="484">
          <cell r="D484" t="str">
            <v>丁春林</v>
          </cell>
          <cell r="E484">
            <v>17868457571</v>
          </cell>
        </row>
        <row r="485">
          <cell r="D485" t="str">
            <v>丁小梅</v>
          </cell>
          <cell r="E485">
            <v>18590005840</v>
          </cell>
        </row>
        <row r="486">
          <cell r="D486" t="str">
            <v>祖维艳</v>
          </cell>
          <cell r="E486">
            <v>15216602460</v>
          </cell>
        </row>
        <row r="487">
          <cell r="D487" t="str">
            <v>陈娟</v>
          </cell>
          <cell r="E487">
            <v>13669155858</v>
          </cell>
        </row>
        <row r="488">
          <cell r="D488" t="str">
            <v>李茂春</v>
          </cell>
          <cell r="E488">
            <v>17319937873</v>
          </cell>
        </row>
        <row r="489">
          <cell r="D489" t="str">
            <v>张纪琴</v>
          </cell>
          <cell r="E489" t="str">
            <v>15691559388</v>
          </cell>
        </row>
        <row r="490">
          <cell r="D490" t="str">
            <v>马经连</v>
          </cell>
          <cell r="E490">
            <v>13488206140</v>
          </cell>
        </row>
        <row r="491">
          <cell r="D491" t="str">
            <v>刘其连</v>
          </cell>
          <cell r="E491">
            <v>19191138798</v>
          </cell>
        </row>
        <row r="492">
          <cell r="D492" t="str">
            <v>陈明基</v>
          </cell>
          <cell r="E492">
            <v>13815059211</v>
          </cell>
        </row>
        <row r="493">
          <cell r="D493" t="str">
            <v>曹加群</v>
          </cell>
          <cell r="E493" t="str">
            <v>18700511773</v>
          </cell>
        </row>
        <row r="494">
          <cell r="D494" t="str">
            <v>谭文英</v>
          </cell>
          <cell r="E494" t="str">
            <v>18700507390</v>
          </cell>
        </row>
        <row r="495">
          <cell r="D495" t="str">
            <v>汪小梅</v>
          </cell>
          <cell r="E495">
            <v>18009247280</v>
          </cell>
        </row>
        <row r="496">
          <cell r="D496" t="str">
            <v>丁林双</v>
          </cell>
          <cell r="E496">
            <v>18368195828</v>
          </cell>
        </row>
        <row r="497">
          <cell r="D497" t="str">
            <v>胡龙琴</v>
          </cell>
          <cell r="E497" t="str">
            <v>14791534807</v>
          </cell>
        </row>
        <row r="498">
          <cell r="D498" t="str">
            <v>罗锋</v>
          </cell>
          <cell r="E498">
            <v>15319800860</v>
          </cell>
        </row>
        <row r="499">
          <cell r="D499" t="str">
            <v>胡晓玲</v>
          </cell>
          <cell r="E499" t="str">
            <v>13038905599</v>
          </cell>
        </row>
        <row r="500">
          <cell r="D500" t="str">
            <v>邹翠华</v>
          </cell>
          <cell r="E500">
            <v>18992097793</v>
          </cell>
        </row>
        <row r="501">
          <cell r="D501" t="str">
            <v>刘其凤</v>
          </cell>
          <cell r="E501">
            <v>15249152637</v>
          </cell>
        </row>
        <row r="502">
          <cell r="D502" t="str">
            <v>晏正英</v>
          </cell>
          <cell r="E502">
            <v>18391525904</v>
          </cell>
        </row>
        <row r="503">
          <cell r="D503" t="str">
            <v>周红果</v>
          </cell>
          <cell r="E503">
            <v>15114954463</v>
          </cell>
        </row>
        <row r="504">
          <cell r="D504" t="str">
            <v>丁仕巧</v>
          </cell>
          <cell r="E504">
            <v>13379151600</v>
          </cell>
        </row>
        <row r="505">
          <cell r="D505" t="str">
            <v>彭本琴</v>
          </cell>
          <cell r="E505">
            <v>17729256012</v>
          </cell>
        </row>
        <row r="506">
          <cell r="D506" t="str">
            <v>丁林杰</v>
          </cell>
          <cell r="E506">
            <v>15555514424</v>
          </cell>
        </row>
        <row r="507">
          <cell r="D507" t="str">
            <v>罗诗洋</v>
          </cell>
          <cell r="E507">
            <v>18392001411</v>
          </cell>
        </row>
        <row r="508">
          <cell r="D508" t="str">
            <v>周媛媛</v>
          </cell>
          <cell r="E508">
            <v>15229450415</v>
          </cell>
        </row>
        <row r="509">
          <cell r="D509" t="str">
            <v>罗世军</v>
          </cell>
          <cell r="E509">
            <v>17734647572</v>
          </cell>
        </row>
        <row r="510">
          <cell r="D510" t="str">
            <v>聂绪琴</v>
          </cell>
          <cell r="E510">
            <v>18291533368</v>
          </cell>
        </row>
        <row r="511">
          <cell r="D511" t="str">
            <v>韩玉婷</v>
          </cell>
          <cell r="E511">
            <v>13148328361</v>
          </cell>
        </row>
        <row r="512">
          <cell r="D512" t="str">
            <v>吴明军</v>
          </cell>
          <cell r="E512">
            <v>13709229529</v>
          </cell>
        </row>
        <row r="513">
          <cell r="D513" t="str">
            <v>吴明亮</v>
          </cell>
          <cell r="E513">
            <v>15029298113</v>
          </cell>
        </row>
        <row r="514">
          <cell r="D514" t="str">
            <v>罗加富</v>
          </cell>
          <cell r="E514">
            <v>15138617303</v>
          </cell>
        </row>
        <row r="515">
          <cell r="D515" t="str">
            <v>邬正华</v>
          </cell>
          <cell r="E515">
            <v>13656693862</v>
          </cell>
        </row>
        <row r="516">
          <cell r="D516" t="str">
            <v>吴永根</v>
          </cell>
          <cell r="E516">
            <v>18329504028</v>
          </cell>
        </row>
        <row r="517">
          <cell r="D517" t="str">
            <v>余龙海</v>
          </cell>
          <cell r="E517">
            <v>15128823651</v>
          </cell>
        </row>
        <row r="518">
          <cell r="D518" t="str">
            <v>刘阳侠</v>
          </cell>
          <cell r="E518" t="str">
            <v>17829050171</v>
          </cell>
        </row>
        <row r="519">
          <cell r="D519" t="str">
            <v>刘美海</v>
          </cell>
          <cell r="E519">
            <v>13785671590</v>
          </cell>
        </row>
        <row r="520">
          <cell r="D520" t="str">
            <v>刘兴龙</v>
          </cell>
          <cell r="E520">
            <v>15157866849</v>
          </cell>
        </row>
        <row r="521">
          <cell r="D521" t="str">
            <v>刘阳林</v>
          </cell>
          <cell r="E521">
            <v>13216196985</v>
          </cell>
        </row>
        <row r="522">
          <cell r="D522" t="str">
            <v>罗家萍</v>
          </cell>
          <cell r="E522">
            <v>15067130177</v>
          </cell>
        </row>
        <row r="523">
          <cell r="D523" t="str">
            <v>马腾双</v>
          </cell>
          <cell r="E523">
            <v>18700504721</v>
          </cell>
        </row>
        <row r="524">
          <cell r="D524" t="str">
            <v>徐关侠</v>
          </cell>
          <cell r="E524">
            <v>18791563163</v>
          </cell>
        </row>
        <row r="525">
          <cell r="D525" t="str">
            <v>陈龙</v>
          </cell>
          <cell r="E525">
            <v>17609254590</v>
          </cell>
        </row>
        <row r="526">
          <cell r="D526" t="str">
            <v>胡雪</v>
          </cell>
          <cell r="E526">
            <v>19991511000</v>
          </cell>
        </row>
        <row r="527">
          <cell r="D527" t="str">
            <v>陈涛</v>
          </cell>
          <cell r="E527">
            <v>17868351155</v>
          </cell>
        </row>
        <row r="528">
          <cell r="D528" t="str">
            <v>谭小梅</v>
          </cell>
          <cell r="E528">
            <v>15591552086</v>
          </cell>
        </row>
        <row r="529">
          <cell r="D529" t="str">
            <v>刘家怀</v>
          </cell>
          <cell r="E529">
            <v>13891520278</v>
          </cell>
        </row>
        <row r="530">
          <cell r="D530" t="str">
            <v>刘家海</v>
          </cell>
          <cell r="E530">
            <v>17772943738</v>
          </cell>
        </row>
        <row r="531">
          <cell r="D531" t="str">
            <v>陈欣</v>
          </cell>
          <cell r="E531">
            <v>17868753155</v>
          </cell>
        </row>
        <row r="532">
          <cell r="D532" t="str">
            <v>余恩侠</v>
          </cell>
          <cell r="E532">
            <v>15129969432</v>
          </cell>
        </row>
        <row r="533">
          <cell r="D533" t="str">
            <v>谭文春</v>
          </cell>
          <cell r="E533">
            <v>18740752744</v>
          </cell>
        </row>
        <row r="534">
          <cell r="D534" t="str">
            <v>徐海燕</v>
          </cell>
          <cell r="E534">
            <v>18391529191</v>
          </cell>
        </row>
        <row r="535">
          <cell r="D535" t="str">
            <v>余恩萍</v>
          </cell>
          <cell r="E535">
            <v>18829154342</v>
          </cell>
        </row>
        <row r="536">
          <cell r="D536" t="str">
            <v>储小芳</v>
          </cell>
          <cell r="E536">
            <v>13359156293</v>
          </cell>
        </row>
        <row r="537">
          <cell r="D537" t="str">
            <v>马景珠</v>
          </cell>
          <cell r="E537">
            <v>15191532757</v>
          </cell>
        </row>
        <row r="538">
          <cell r="D538" t="str">
            <v>陈久菊</v>
          </cell>
          <cell r="E538">
            <v>19916119840</v>
          </cell>
        </row>
        <row r="539">
          <cell r="D539" t="str">
            <v>谭娅娅</v>
          </cell>
          <cell r="E539">
            <v>15291534729</v>
          </cell>
        </row>
        <row r="540">
          <cell r="D540" t="str">
            <v>谭文兵</v>
          </cell>
          <cell r="E540">
            <v>14791531079</v>
          </cell>
        </row>
        <row r="541">
          <cell r="D541" t="str">
            <v>谢明朝</v>
          </cell>
          <cell r="E541">
            <v>18740759882</v>
          </cell>
        </row>
        <row r="542">
          <cell r="D542" t="str">
            <v>周圣雨</v>
          </cell>
          <cell r="E542">
            <v>17609285628</v>
          </cell>
        </row>
        <row r="543">
          <cell r="D543" t="str">
            <v>张璞</v>
          </cell>
          <cell r="E543">
            <v>13038910221</v>
          </cell>
        </row>
        <row r="544">
          <cell r="D544" t="str">
            <v>杨志勇</v>
          </cell>
          <cell r="E544">
            <v>13309151201</v>
          </cell>
        </row>
        <row r="545">
          <cell r="D545" t="str">
            <v>胡强</v>
          </cell>
          <cell r="E545">
            <v>13309154323</v>
          </cell>
        </row>
        <row r="546">
          <cell r="D546" t="str">
            <v>柯珊</v>
          </cell>
          <cell r="E546">
            <v>13325356176</v>
          </cell>
        </row>
        <row r="547">
          <cell r="D547" t="str">
            <v>余紫薇</v>
          </cell>
          <cell r="E547">
            <v>15191523014</v>
          </cell>
        </row>
        <row r="548">
          <cell r="D548" t="str">
            <v>柳应斌</v>
          </cell>
          <cell r="E548">
            <v>15868451355</v>
          </cell>
        </row>
        <row r="549">
          <cell r="D549" t="str">
            <v>蒋赐菊</v>
          </cell>
          <cell r="E549">
            <v>15877631963</v>
          </cell>
        </row>
        <row r="550">
          <cell r="D550" t="str">
            <v>杨娟</v>
          </cell>
          <cell r="E550">
            <v>17829554003</v>
          </cell>
        </row>
        <row r="551">
          <cell r="D551" t="str">
            <v>曹文保</v>
          </cell>
          <cell r="E551">
            <v>15991186111</v>
          </cell>
        </row>
        <row r="552">
          <cell r="D552" t="str">
            <v>曹兴柱</v>
          </cell>
          <cell r="E552">
            <v>13991515695</v>
          </cell>
        </row>
        <row r="553">
          <cell r="D553" t="str">
            <v>陈虎</v>
          </cell>
          <cell r="E553">
            <v>18691588185</v>
          </cell>
        </row>
        <row r="554">
          <cell r="D554" t="str">
            <v>郝友安</v>
          </cell>
          <cell r="E554">
            <v>13509155769</v>
          </cell>
        </row>
        <row r="555">
          <cell r="D555" t="str">
            <v>胡悦</v>
          </cell>
          <cell r="E555">
            <v>13571891208</v>
          </cell>
        </row>
        <row r="556">
          <cell r="D556" t="str">
            <v>李崇武</v>
          </cell>
          <cell r="E556">
            <v>13991510195</v>
          </cell>
        </row>
        <row r="557">
          <cell r="D557" t="str">
            <v>李松林</v>
          </cell>
          <cell r="E557">
            <v>18729151368</v>
          </cell>
        </row>
        <row r="558">
          <cell r="D558" t="str">
            <v>李晓成</v>
          </cell>
          <cell r="E558">
            <v>15389507678</v>
          </cell>
        </row>
        <row r="559">
          <cell r="D559" t="str">
            <v>刘恩平</v>
          </cell>
          <cell r="E559">
            <v>13571439112</v>
          </cell>
        </row>
        <row r="560">
          <cell r="D560" t="str">
            <v>刘青</v>
          </cell>
          <cell r="E560">
            <v>13909151991</v>
          </cell>
        </row>
        <row r="561">
          <cell r="D561" t="str">
            <v>欧东波</v>
          </cell>
          <cell r="E561">
            <v>18609150883</v>
          </cell>
        </row>
        <row r="562">
          <cell r="D562" t="str">
            <v>沈永文</v>
          </cell>
          <cell r="E562">
            <v>13992500329</v>
          </cell>
        </row>
        <row r="563">
          <cell r="D563" t="str">
            <v>汤洪涛</v>
          </cell>
          <cell r="E563">
            <v>15353351991</v>
          </cell>
        </row>
        <row r="564">
          <cell r="D564" t="str">
            <v>唐继虎</v>
          </cell>
          <cell r="E564">
            <v>15909157676</v>
          </cell>
        </row>
        <row r="565">
          <cell r="D565" t="str">
            <v>唐建安</v>
          </cell>
          <cell r="E565">
            <v>18609157729</v>
          </cell>
        </row>
        <row r="566">
          <cell r="D566" t="str">
            <v>王峰</v>
          </cell>
          <cell r="E566">
            <v>18591505654</v>
          </cell>
        </row>
        <row r="567">
          <cell r="D567" t="str">
            <v>谢传斌</v>
          </cell>
          <cell r="E567">
            <v>15009155119</v>
          </cell>
        </row>
        <row r="568">
          <cell r="D568" t="str">
            <v>谢雪玲</v>
          </cell>
          <cell r="E568">
            <v>13700250450</v>
          </cell>
        </row>
        <row r="569">
          <cell r="D569" t="str">
            <v>谢明瑞</v>
          </cell>
          <cell r="E569">
            <v>15319850998</v>
          </cell>
        </row>
        <row r="570">
          <cell r="D570" t="str">
            <v>邹明喆</v>
          </cell>
          <cell r="E570">
            <v>13409155676</v>
          </cell>
        </row>
        <row r="571">
          <cell r="D571" t="str">
            <v>刘守荣</v>
          </cell>
          <cell r="E571">
            <v>13359155072</v>
          </cell>
        </row>
        <row r="572">
          <cell r="D572" t="str">
            <v>罗本秀</v>
          </cell>
          <cell r="E572">
            <v>18729452835</v>
          </cell>
        </row>
        <row r="573">
          <cell r="D573" t="str">
            <v>吴定翠</v>
          </cell>
          <cell r="E573">
            <v>18991516739</v>
          </cell>
        </row>
        <row r="574">
          <cell r="D574" t="str">
            <v>卢纪翠</v>
          </cell>
          <cell r="E574">
            <v>18700528549</v>
          </cell>
        </row>
        <row r="575">
          <cell r="D575" t="str">
            <v>莆林善</v>
          </cell>
          <cell r="E575">
            <v>13359150730</v>
          </cell>
        </row>
        <row r="576">
          <cell r="D576" t="str">
            <v>丁哲翠</v>
          </cell>
          <cell r="E576">
            <v>13992560290</v>
          </cell>
        </row>
        <row r="577">
          <cell r="D577" t="str">
            <v>吴明凤</v>
          </cell>
          <cell r="E577">
            <v>15991153273</v>
          </cell>
        </row>
        <row r="578">
          <cell r="D578" t="str">
            <v>罗家前</v>
          </cell>
          <cell r="E578">
            <v>15991324959</v>
          </cell>
        </row>
        <row r="579">
          <cell r="D579" t="str">
            <v>邬世坤</v>
          </cell>
          <cell r="E579">
            <v>15691563712</v>
          </cell>
        </row>
        <row r="580">
          <cell r="D580" t="str">
            <v>吴明喜</v>
          </cell>
          <cell r="E580">
            <v>13165760915</v>
          </cell>
        </row>
        <row r="581">
          <cell r="D581" t="str">
            <v>丁林三</v>
          </cell>
          <cell r="E581">
            <v>17868253378</v>
          </cell>
        </row>
        <row r="582">
          <cell r="D582" t="str">
            <v>丁林宝</v>
          </cell>
          <cell r="E582">
            <v>18992097791</v>
          </cell>
        </row>
        <row r="583">
          <cell r="D583" t="str">
            <v>刘美军</v>
          </cell>
          <cell r="E583">
            <v>15336269845</v>
          </cell>
        </row>
        <row r="584">
          <cell r="D584" t="str">
            <v>王先秀</v>
          </cell>
          <cell r="E584">
            <v>14727856428</v>
          </cell>
        </row>
        <row r="585">
          <cell r="D585" t="str">
            <v>刘思思</v>
          </cell>
          <cell r="E585">
            <v>15157186849</v>
          </cell>
        </row>
        <row r="586">
          <cell r="D586" t="str">
            <v>王广运</v>
          </cell>
          <cell r="E586">
            <v>15129680946</v>
          </cell>
        </row>
        <row r="587">
          <cell r="D587" t="str">
            <v>洪丹霞</v>
          </cell>
          <cell r="E587">
            <v>17817195611</v>
          </cell>
        </row>
        <row r="588">
          <cell r="D588" t="str">
            <v>洪丹霞</v>
          </cell>
          <cell r="E588">
            <v>13571431421</v>
          </cell>
        </row>
        <row r="589">
          <cell r="D589" t="str">
            <v>罗建梅</v>
          </cell>
          <cell r="E589">
            <v>15760992589</v>
          </cell>
        </row>
        <row r="590">
          <cell r="D590" t="str">
            <v>刘运才</v>
          </cell>
          <cell r="E590">
            <v>18342152653</v>
          </cell>
        </row>
        <row r="591">
          <cell r="D591" t="str">
            <v>刘运前</v>
          </cell>
          <cell r="E591">
            <v>13691652572</v>
          </cell>
        </row>
        <row r="592">
          <cell r="D592" t="str">
            <v>周再胜</v>
          </cell>
          <cell r="E592">
            <v>15249159048</v>
          </cell>
        </row>
        <row r="593">
          <cell r="D593" t="str">
            <v>周再利</v>
          </cell>
          <cell r="E593">
            <v>17791173812</v>
          </cell>
        </row>
        <row r="594">
          <cell r="D594" t="str">
            <v>聂永其</v>
          </cell>
          <cell r="E594">
            <v>13710001330</v>
          </cell>
        </row>
        <row r="595">
          <cell r="D595" t="str">
            <v>刘守保</v>
          </cell>
          <cell r="E595">
            <v>13391515515</v>
          </cell>
        </row>
        <row r="596">
          <cell r="D596" t="str">
            <v>刘兴财</v>
          </cell>
          <cell r="E596">
            <v>13059457708</v>
          </cell>
        </row>
        <row r="597">
          <cell r="D597" t="str">
            <v>王景秀</v>
          </cell>
          <cell r="E597">
            <v>13679151177</v>
          </cell>
        </row>
        <row r="598">
          <cell r="D598" t="str">
            <v>李定荣</v>
          </cell>
          <cell r="E598">
            <v>15319814517</v>
          </cell>
        </row>
        <row r="599">
          <cell r="D599" t="str">
            <v>崔勇</v>
          </cell>
          <cell r="E599">
            <v>13991524885</v>
          </cell>
        </row>
        <row r="600">
          <cell r="D600" t="str">
            <v>谭财军</v>
          </cell>
          <cell r="E600">
            <v>13588729844</v>
          </cell>
        </row>
        <row r="601">
          <cell r="D601" t="str">
            <v>刘康琴</v>
          </cell>
          <cell r="E601">
            <v>15291544920</v>
          </cell>
        </row>
        <row r="602">
          <cell r="D602" t="str">
            <v>刘康菊</v>
          </cell>
          <cell r="E602">
            <v>18831261069</v>
          </cell>
        </row>
        <row r="603">
          <cell r="D603" t="str">
            <v>罗本艳</v>
          </cell>
          <cell r="E603">
            <v>18329518555</v>
          </cell>
        </row>
        <row r="604">
          <cell r="D604" t="str">
            <v>刘美林</v>
          </cell>
          <cell r="E604">
            <v>18391553716</v>
          </cell>
        </row>
        <row r="605">
          <cell r="D605" t="str">
            <v>刘伟</v>
          </cell>
          <cell r="E605">
            <v>15991180499</v>
          </cell>
        </row>
        <row r="606">
          <cell r="D606" t="str">
            <v>马超</v>
          </cell>
          <cell r="E606">
            <v>15594522290</v>
          </cell>
        </row>
        <row r="607">
          <cell r="D607" t="str">
            <v>谭松松</v>
          </cell>
          <cell r="E607">
            <v>18840350168</v>
          </cell>
        </row>
        <row r="608">
          <cell r="D608" t="str">
            <v>谭才华</v>
          </cell>
          <cell r="E608">
            <v>13679156360</v>
          </cell>
        </row>
        <row r="609">
          <cell r="D609" t="str">
            <v>王天波</v>
          </cell>
          <cell r="E609">
            <v>13992560499</v>
          </cell>
        </row>
        <row r="610">
          <cell r="D610" t="str">
            <v>刘衍芳</v>
          </cell>
          <cell r="E610">
            <v>15929520330</v>
          </cell>
        </row>
        <row r="611">
          <cell r="D611" t="str">
            <v>王小玉</v>
          </cell>
          <cell r="E611">
            <v>15988690525</v>
          </cell>
        </row>
        <row r="612">
          <cell r="D612" t="str">
            <v>储晨萍</v>
          </cell>
          <cell r="E612">
            <v>15991446779</v>
          </cell>
        </row>
        <row r="613">
          <cell r="D613" t="str">
            <v>王小红</v>
          </cell>
          <cell r="E613">
            <v>18757405798</v>
          </cell>
        </row>
        <row r="614">
          <cell r="D614" t="str">
            <v>崔俊</v>
          </cell>
          <cell r="E614">
            <v>13185059299</v>
          </cell>
        </row>
        <row r="615">
          <cell r="D615" t="str">
            <v>崔涛</v>
          </cell>
          <cell r="E615">
            <v>17789139263</v>
          </cell>
        </row>
        <row r="616">
          <cell r="D616" t="str">
            <v>王先芝</v>
          </cell>
          <cell r="E616">
            <v>15191526987</v>
          </cell>
        </row>
        <row r="617">
          <cell r="D617" t="str">
            <v>陈家芳</v>
          </cell>
          <cell r="E617">
            <v>15129155322</v>
          </cell>
        </row>
        <row r="618">
          <cell r="D618" t="str">
            <v>陈家萍</v>
          </cell>
          <cell r="E618">
            <v>13828823837</v>
          </cell>
        </row>
        <row r="619">
          <cell r="D619" t="str">
            <v>余强国</v>
          </cell>
          <cell r="E619">
            <v>17829959873</v>
          </cell>
        </row>
        <row r="620">
          <cell r="D620" t="str">
            <v>钟恩超</v>
          </cell>
          <cell r="E620">
            <v>13119814742</v>
          </cell>
        </row>
        <row r="621">
          <cell r="D621" t="str">
            <v>徐正英</v>
          </cell>
          <cell r="E621">
            <v>18329523663</v>
          </cell>
        </row>
        <row r="622">
          <cell r="D622" t="str">
            <v>王景明</v>
          </cell>
          <cell r="E622">
            <v>13629257363</v>
          </cell>
        </row>
        <row r="623">
          <cell r="D623" t="str">
            <v>丁仕桂</v>
          </cell>
          <cell r="E623">
            <v>13571451838</v>
          </cell>
        </row>
        <row r="624">
          <cell r="D624" t="str">
            <v>王诗成</v>
          </cell>
          <cell r="E624">
            <v>15249151724</v>
          </cell>
        </row>
        <row r="625">
          <cell r="D625" t="str">
            <v>张友翠</v>
          </cell>
          <cell r="E625">
            <v>13379596588</v>
          </cell>
        </row>
        <row r="626">
          <cell r="D626" t="str">
            <v>王景华</v>
          </cell>
          <cell r="E626">
            <v>13829864850</v>
          </cell>
        </row>
        <row r="627">
          <cell r="D627" t="str">
            <v>程礼俭</v>
          </cell>
          <cell r="E627">
            <v>14729855409</v>
          </cell>
        </row>
        <row r="628">
          <cell r="D628" t="str">
            <v>王先翠</v>
          </cell>
          <cell r="E628">
            <v>18329869045</v>
          </cell>
        </row>
        <row r="629">
          <cell r="D629" t="str">
            <v>丁仕成</v>
          </cell>
          <cell r="E629">
            <v>15253990954</v>
          </cell>
        </row>
        <row r="630">
          <cell r="D630" t="str">
            <v>陈传清</v>
          </cell>
          <cell r="E630">
            <v>18740552995</v>
          </cell>
        </row>
        <row r="631">
          <cell r="D631" t="str">
            <v>孟发海</v>
          </cell>
          <cell r="E631">
            <v>15933065626</v>
          </cell>
        </row>
        <row r="632">
          <cell r="D632" t="str">
            <v>王光明</v>
          </cell>
          <cell r="E632">
            <v>13991554730</v>
          </cell>
        </row>
        <row r="633">
          <cell r="D633" t="str">
            <v>丁仕莲</v>
          </cell>
          <cell r="E633">
            <v>13325356528</v>
          </cell>
        </row>
        <row r="634">
          <cell r="D634" t="str">
            <v>卢德学</v>
          </cell>
          <cell r="E634">
            <v>18329549976</v>
          </cell>
        </row>
        <row r="635">
          <cell r="D635" t="str">
            <v>张大喜</v>
          </cell>
          <cell r="E635">
            <v>18220452403</v>
          </cell>
        </row>
        <row r="636">
          <cell r="D636" t="str">
            <v>杨正斗</v>
          </cell>
          <cell r="E636">
            <v>18891550459</v>
          </cell>
        </row>
        <row r="637">
          <cell r="D637" t="str">
            <v>丁仕翠</v>
          </cell>
          <cell r="E637">
            <v>18329502455</v>
          </cell>
        </row>
        <row r="638">
          <cell r="D638" t="str">
            <v>王诗祥</v>
          </cell>
          <cell r="E638">
            <v>18391509628</v>
          </cell>
        </row>
        <row r="639">
          <cell r="D639" t="str">
            <v>徐甲富</v>
          </cell>
          <cell r="E639">
            <v>15129969210</v>
          </cell>
        </row>
        <row r="640">
          <cell r="D640" t="str">
            <v>张汉群</v>
          </cell>
          <cell r="E640">
            <v>15929004669</v>
          </cell>
        </row>
        <row r="641">
          <cell r="D641" t="str">
            <v>刘万霞</v>
          </cell>
          <cell r="E641">
            <v>13992559152</v>
          </cell>
        </row>
        <row r="642">
          <cell r="D642" t="str">
            <v>王书松</v>
          </cell>
          <cell r="E642">
            <v>13484697782</v>
          </cell>
        </row>
        <row r="643">
          <cell r="D643" t="str">
            <v>王娅</v>
          </cell>
          <cell r="E643">
            <v>15594275127</v>
          </cell>
        </row>
        <row r="644">
          <cell r="D644" t="str">
            <v>谭春桂</v>
          </cell>
          <cell r="E644">
            <v>15009152051</v>
          </cell>
        </row>
        <row r="645">
          <cell r="D645" t="str">
            <v>孙世军</v>
          </cell>
          <cell r="E645">
            <v>18292531036</v>
          </cell>
        </row>
        <row r="646">
          <cell r="D646" t="str">
            <v>马金飞</v>
          </cell>
          <cell r="E646">
            <v>13772983866</v>
          </cell>
        </row>
        <row r="647">
          <cell r="D647" t="str">
            <v>张功霞</v>
          </cell>
          <cell r="E647">
            <v>15144978420</v>
          </cell>
        </row>
        <row r="648">
          <cell r="D648" t="str">
            <v>吕能霞</v>
          </cell>
          <cell r="E648">
            <v>19829154076</v>
          </cell>
        </row>
        <row r="649">
          <cell r="D649" t="str">
            <v>罗家英</v>
          </cell>
          <cell r="E649">
            <v>13649156706</v>
          </cell>
        </row>
        <row r="650">
          <cell r="D650" t="str">
            <v>杜友琴</v>
          </cell>
          <cell r="E650">
            <v>18806713392</v>
          </cell>
        </row>
        <row r="651">
          <cell r="D651" t="str">
            <v>王敏</v>
          </cell>
          <cell r="E651">
            <v>13891557300</v>
          </cell>
        </row>
        <row r="652">
          <cell r="D652" t="str">
            <v>谭水莲</v>
          </cell>
          <cell r="E652">
            <v>18891459865</v>
          </cell>
        </row>
        <row r="653">
          <cell r="D653" t="str">
            <v>卢继洋</v>
          </cell>
          <cell r="E653">
            <v>15003015830</v>
          </cell>
        </row>
        <row r="654">
          <cell r="D654" t="str">
            <v>徐甲友</v>
          </cell>
          <cell r="E654">
            <v>15591505607</v>
          </cell>
        </row>
        <row r="655">
          <cell r="D655" t="str">
            <v>余胜琴</v>
          </cell>
          <cell r="E655">
            <v>15691568628</v>
          </cell>
        </row>
        <row r="656">
          <cell r="D656" t="str">
            <v>徐小侠</v>
          </cell>
          <cell r="E656">
            <v>13891507657</v>
          </cell>
        </row>
        <row r="657">
          <cell r="D657" t="str">
            <v>卢继洲</v>
          </cell>
          <cell r="E657">
            <v>18292528572</v>
          </cell>
        </row>
        <row r="658">
          <cell r="D658" t="str">
            <v>谭才琴</v>
          </cell>
          <cell r="E658">
            <v>17829351609</v>
          </cell>
        </row>
        <row r="659">
          <cell r="D659" t="str">
            <v>徐长江</v>
          </cell>
          <cell r="E659">
            <v>1567897893</v>
          </cell>
        </row>
        <row r="660">
          <cell r="D660" t="str">
            <v>徐甲明</v>
          </cell>
          <cell r="E660">
            <v>18691507892</v>
          </cell>
        </row>
        <row r="661">
          <cell r="D661" t="str">
            <v>王庆兵</v>
          </cell>
          <cell r="E661">
            <v>13186285830</v>
          </cell>
        </row>
        <row r="662">
          <cell r="D662" t="str">
            <v>刘良莉</v>
          </cell>
          <cell r="E662">
            <v>18691581903</v>
          </cell>
        </row>
        <row r="663">
          <cell r="D663" t="str">
            <v>郑冬梅</v>
          </cell>
          <cell r="E663">
            <v>15631632160</v>
          </cell>
        </row>
        <row r="664">
          <cell r="D664" t="str">
            <v>丁仕金</v>
          </cell>
          <cell r="E664">
            <v>13379453450</v>
          </cell>
        </row>
        <row r="665">
          <cell r="D665" t="str">
            <v>陈家勇</v>
          </cell>
          <cell r="E665">
            <v>13488203677</v>
          </cell>
        </row>
        <row r="666">
          <cell r="D666" t="str">
            <v>陈良君</v>
          </cell>
          <cell r="E666">
            <v>18868641095</v>
          </cell>
        </row>
        <row r="667">
          <cell r="D667" t="str">
            <v>储召应</v>
          </cell>
          <cell r="E667">
            <v>15191539851</v>
          </cell>
        </row>
        <row r="668">
          <cell r="D668" t="str">
            <v>丁仕成</v>
          </cell>
          <cell r="E668">
            <v>13891542417</v>
          </cell>
        </row>
        <row r="669">
          <cell r="D669" t="str">
            <v>丁仕强</v>
          </cell>
          <cell r="E669">
            <v>18691510013</v>
          </cell>
        </row>
        <row r="670">
          <cell r="D670" t="str">
            <v>郭燕</v>
          </cell>
          <cell r="E670">
            <v>15129451471</v>
          </cell>
        </row>
        <row r="671">
          <cell r="D671" t="str">
            <v>黄厚云</v>
          </cell>
          <cell r="E671">
            <v>13379599185</v>
          </cell>
        </row>
        <row r="672">
          <cell r="D672" t="str">
            <v>陈耀华</v>
          </cell>
          <cell r="E672">
            <v>15591580419</v>
          </cell>
        </row>
        <row r="673">
          <cell r="D673" t="str">
            <v>刘阳翠</v>
          </cell>
          <cell r="E673">
            <v>15029852949</v>
          </cell>
        </row>
        <row r="674">
          <cell r="D674" t="str">
            <v>乔定财</v>
          </cell>
          <cell r="E674">
            <v>13474202036</v>
          </cell>
        </row>
        <row r="675">
          <cell r="D675" t="str">
            <v>谭文根</v>
          </cell>
          <cell r="E675">
            <v>15909177921</v>
          </cell>
        </row>
        <row r="676">
          <cell r="D676" t="str">
            <v>谭财林</v>
          </cell>
          <cell r="E676">
            <v>15709154592</v>
          </cell>
        </row>
        <row r="677">
          <cell r="D677" t="str">
            <v>谭杰</v>
          </cell>
          <cell r="E677">
            <v>13193359056</v>
          </cell>
        </row>
        <row r="678">
          <cell r="D678" t="str">
            <v>谭文田</v>
          </cell>
          <cell r="E678">
            <v>1782929384</v>
          </cell>
        </row>
        <row r="679">
          <cell r="D679" t="str">
            <v>王庆安</v>
          </cell>
          <cell r="E679">
            <v>13783981028</v>
          </cell>
        </row>
        <row r="680">
          <cell r="D680" t="str">
            <v>王庆松</v>
          </cell>
          <cell r="E680">
            <v>13991535423</v>
          </cell>
        </row>
        <row r="681">
          <cell r="D681" t="str">
            <v>王世菊</v>
          </cell>
          <cell r="E681">
            <v>13067638231</v>
          </cell>
        </row>
        <row r="682">
          <cell r="D682" t="str">
            <v>王诗平</v>
          </cell>
          <cell r="E682">
            <v>15929151274</v>
          </cell>
        </row>
        <row r="683">
          <cell r="D683" t="str">
            <v>吴定家</v>
          </cell>
          <cell r="E683">
            <v>13992577330</v>
          </cell>
        </row>
        <row r="684">
          <cell r="D684" t="str">
            <v>杨文波</v>
          </cell>
          <cell r="E684">
            <v>15731640686</v>
          </cell>
        </row>
        <row r="685">
          <cell r="D685" t="str">
            <v>余小平</v>
          </cell>
          <cell r="E685">
            <v>15999228091</v>
          </cell>
        </row>
        <row r="686">
          <cell r="D686" t="str">
            <v>袁世富</v>
          </cell>
          <cell r="E686">
            <v>17794057308</v>
          </cell>
        </row>
        <row r="687">
          <cell r="D687" t="str">
            <v>张代贵</v>
          </cell>
          <cell r="E687">
            <v>18292500213</v>
          </cell>
        </row>
        <row r="688">
          <cell r="D688" t="str">
            <v>张代贵</v>
          </cell>
          <cell r="E688">
            <v>17736763123</v>
          </cell>
        </row>
        <row r="689">
          <cell r="D689" t="str">
            <v>陈典菊</v>
          </cell>
          <cell r="E689">
            <v>13571460893</v>
          </cell>
        </row>
        <row r="690">
          <cell r="D690" t="str">
            <v>陈岳强</v>
          </cell>
          <cell r="E690">
            <v>18717553638</v>
          </cell>
        </row>
        <row r="691">
          <cell r="D691" t="str">
            <v>丁哲学</v>
          </cell>
          <cell r="E691">
            <v>15249108354</v>
          </cell>
        </row>
        <row r="692">
          <cell r="D692" t="str">
            <v>何忠兵</v>
          </cell>
          <cell r="E692">
            <v>18831690518</v>
          </cell>
        </row>
        <row r="693">
          <cell r="D693" t="str">
            <v>刘伟</v>
          </cell>
          <cell r="E693">
            <v>13186963319</v>
          </cell>
        </row>
        <row r="694">
          <cell r="D694" t="str">
            <v>欧尚根</v>
          </cell>
          <cell r="E694">
            <v>15619973368</v>
          </cell>
        </row>
        <row r="695">
          <cell r="D695" t="str">
            <v>刘家萍</v>
          </cell>
          <cell r="E695">
            <v>17829659377</v>
          </cell>
        </row>
        <row r="696">
          <cell r="D696" t="str">
            <v>王升安</v>
          </cell>
          <cell r="E696">
            <v>14729155825</v>
          </cell>
        </row>
        <row r="697">
          <cell r="D697" t="str">
            <v>徐关海</v>
          </cell>
          <cell r="E697">
            <v>15612010119</v>
          </cell>
        </row>
        <row r="698">
          <cell r="D698" t="str">
            <v>徐关平</v>
          </cell>
          <cell r="E698">
            <v>19891505726</v>
          </cell>
        </row>
        <row r="699">
          <cell r="D699" t="str">
            <v>徐关侠</v>
          </cell>
          <cell r="E699">
            <v>15709256027</v>
          </cell>
        </row>
        <row r="700">
          <cell r="D700" t="str">
            <v>徐正宏</v>
          </cell>
          <cell r="E700">
            <v>18258103525</v>
          </cell>
        </row>
        <row r="701">
          <cell r="D701" t="str">
            <v>袁代军</v>
          </cell>
          <cell r="E701">
            <v>18609155106</v>
          </cell>
        </row>
        <row r="702">
          <cell r="D702" t="str">
            <v>徐关勇</v>
          </cell>
          <cell r="E702">
            <v>13992585300</v>
          </cell>
        </row>
        <row r="703">
          <cell r="D703" t="str">
            <v>袁文</v>
          </cell>
          <cell r="E703">
            <v>15088652199</v>
          </cell>
        </row>
        <row r="704">
          <cell r="D704" t="str">
            <v>袁华</v>
          </cell>
          <cell r="E704">
            <v>15594295331</v>
          </cell>
        </row>
        <row r="705">
          <cell r="D705" t="str">
            <v>谭金玲</v>
          </cell>
          <cell r="E705">
            <v>13429759650</v>
          </cell>
        </row>
        <row r="706">
          <cell r="D706" t="str">
            <v>吴远强</v>
          </cell>
          <cell r="E706">
            <v>19591650418</v>
          </cell>
        </row>
        <row r="707">
          <cell r="D707" t="str">
            <v>徐正勇</v>
          </cell>
          <cell r="E707">
            <v>15867396761</v>
          </cell>
        </row>
        <row r="708">
          <cell r="D708" t="str">
            <v>徐小云</v>
          </cell>
          <cell r="E708">
            <v>13154939553</v>
          </cell>
        </row>
        <row r="709">
          <cell r="D709" t="str">
            <v>余龙海</v>
          </cell>
          <cell r="E709">
            <v>15128823651</v>
          </cell>
        </row>
        <row r="710">
          <cell r="D710" t="str">
            <v>余龙华</v>
          </cell>
          <cell r="E710">
            <v>15319865815</v>
          </cell>
        </row>
        <row r="711">
          <cell r="D711" t="str">
            <v>王诗军</v>
          </cell>
          <cell r="E711">
            <v>18330685803</v>
          </cell>
        </row>
        <row r="712">
          <cell r="D712" t="str">
            <v>宋远香</v>
          </cell>
          <cell r="E712">
            <v>15991312078</v>
          </cell>
        </row>
        <row r="713">
          <cell r="D713" t="str">
            <v>王大兰</v>
          </cell>
          <cell r="E713">
            <v>13356023346</v>
          </cell>
        </row>
        <row r="714">
          <cell r="D714" t="str">
            <v>王大兰</v>
          </cell>
          <cell r="E714">
            <v>18791555146</v>
          </cell>
        </row>
        <row r="715">
          <cell r="D715" t="str">
            <v>丁亚亚</v>
          </cell>
          <cell r="E715">
            <v>19817964636</v>
          </cell>
        </row>
        <row r="716">
          <cell r="D716" t="str">
            <v>吴远洲</v>
          </cell>
          <cell r="E716">
            <v>17735052570</v>
          </cell>
        </row>
        <row r="717">
          <cell r="D717" t="str">
            <v>聂成林</v>
          </cell>
          <cell r="E717">
            <v>13575750152</v>
          </cell>
        </row>
        <row r="718">
          <cell r="D718" t="str">
            <v>钟晓松</v>
          </cell>
          <cell r="E718">
            <v>18072989617</v>
          </cell>
        </row>
        <row r="719">
          <cell r="D719" t="str">
            <v>丁仕友</v>
          </cell>
          <cell r="E719">
            <v>13867155415</v>
          </cell>
        </row>
        <row r="720">
          <cell r="D720" t="str">
            <v>袁文</v>
          </cell>
          <cell r="E720">
            <v>15336276005</v>
          </cell>
        </row>
        <row r="721">
          <cell r="D721" t="str">
            <v>程跃辉</v>
          </cell>
          <cell r="E721">
            <v>15831648394</v>
          </cell>
        </row>
        <row r="722">
          <cell r="D722" t="str">
            <v>邬正斌</v>
          </cell>
          <cell r="E722">
            <v>13148328361</v>
          </cell>
        </row>
        <row r="723">
          <cell r="D723" t="str">
            <v>何向春</v>
          </cell>
          <cell r="E723">
            <v>17806856306</v>
          </cell>
        </row>
        <row r="724">
          <cell r="D724" t="str">
            <v>杜远坤</v>
          </cell>
          <cell r="E724">
            <v>15319691202</v>
          </cell>
        </row>
        <row r="725">
          <cell r="D725" t="str">
            <v>成朝如</v>
          </cell>
          <cell r="E725">
            <v>15191568527</v>
          </cell>
        </row>
        <row r="726">
          <cell r="D726" t="str">
            <v>莆元善</v>
          </cell>
          <cell r="E726">
            <v>18329510163</v>
          </cell>
        </row>
        <row r="727">
          <cell r="D727" t="str">
            <v>王诗艳</v>
          </cell>
          <cell r="E727">
            <v>18891856726</v>
          </cell>
        </row>
        <row r="728">
          <cell r="D728" t="str">
            <v>吕伦云</v>
          </cell>
          <cell r="E728">
            <v>17829253486</v>
          </cell>
        </row>
        <row r="729">
          <cell r="D729" t="str">
            <v>谭超</v>
          </cell>
          <cell r="E729">
            <v>17734468933</v>
          </cell>
        </row>
        <row r="730">
          <cell r="D730" t="str">
            <v>聂永保</v>
          </cell>
          <cell r="E730">
            <v>13891599514</v>
          </cell>
        </row>
        <row r="731">
          <cell r="D731" t="str">
            <v>丁坤</v>
          </cell>
          <cell r="E731">
            <v>13991534756</v>
          </cell>
        </row>
        <row r="732">
          <cell r="D732" t="str">
            <v>马一方</v>
          </cell>
          <cell r="E732">
            <v>18391532530</v>
          </cell>
        </row>
        <row r="733">
          <cell r="D733" t="str">
            <v>马一田</v>
          </cell>
          <cell r="E733">
            <v>18791581643</v>
          </cell>
        </row>
        <row r="734">
          <cell r="D734" t="str">
            <v>马一云</v>
          </cell>
          <cell r="E734">
            <v>15353253556</v>
          </cell>
        </row>
        <row r="735">
          <cell r="D735" t="str">
            <v>谭平兴</v>
          </cell>
          <cell r="E735">
            <v>18729953414</v>
          </cell>
        </row>
        <row r="736">
          <cell r="D736" t="str">
            <v>徐兴友</v>
          </cell>
          <cell r="E736">
            <v>13649157023</v>
          </cell>
        </row>
        <row r="737">
          <cell r="D737" t="str">
            <v>刘康琴</v>
          </cell>
          <cell r="E737">
            <v>15291544920</v>
          </cell>
        </row>
        <row r="738">
          <cell r="D738" t="str">
            <v>何银</v>
          </cell>
          <cell r="E738">
            <v>18791676332</v>
          </cell>
        </row>
        <row r="739">
          <cell r="D739" t="str">
            <v>柳锡文</v>
          </cell>
          <cell r="E739">
            <v>17609281675</v>
          </cell>
        </row>
        <row r="740">
          <cell r="D740" t="str">
            <v>马艳平</v>
          </cell>
          <cell r="E740">
            <v>15129703734</v>
          </cell>
        </row>
        <row r="741">
          <cell r="D741" t="str">
            <v>罗娟</v>
          </cell>
          <cell r="E741">
            <v>18291402263</v>
          </cell>
        </row>
        <row r="742">
          <cell r="D742" t="str">
            <v>崔杰</v>
          </cell>
          <cell r="E742">
            <v>15382008352</v>
          </cell>
        </row>
        <row r="743">
          <cell r="D743" t="str">
            <v>何忠成</v>
          </cell>
          <cell r="E743">
            <v>18091508240</v>
          </cell>
        </row>
        <row r="744">
          <cell r="D744" t="str">
            <v>刘兵</v>
          </cell>
          <cell r="E744">
            <v>15309154675</v>
          </cell>
        </row>
        <row r="745">
          <cell r="D745" t="str">
            <v>张娟娟</v>
          </cell>
          <cell r="E745">
            <v>19183955202</v>
          </cell>
        </row>
        <row r="746">
          <cell r="D746" t="str">
            <v>王庆知</v>
          </cell>
          <cell r="E746">
            <v>18329455030</v>
          </cell>
        </row>
        <row r="747">
          <cell r="D747" t="str">
            <v>刘正明</v>
          </cell>
          <cell r="E747">
            <v>13649150426</v>
          </cell>
        </row>
        <row r="748">
          <cell r="D748" t="str">
            <v>刘运翠</v>
          </cell>
          <cell r="E748">
            <v>13772980513</v>
          </cell>
        </row>
        <row r="749">
          <cell r="D749" t="str">
            <v>刘孝群</v>
          </cell>
          <cell r="E749">
            <v>18591509965</v>
          </cell>
        </row>
        <row r="750">
          <cell r="D750" t="str">
            <v>罗家松</v>
          </cell>
          <cell r="E750">
            <v>15929159260</v>
          </cell>
        </row>
        <row r="751">
          <cell r="D751" t="str">
            <v>储召生</v>
          </cell>
          <cell r="E751">
            <v>15029704772</v>
          </cell>
        </row>
        <row r="752">
          <cell r="D752" t="str">
            <v>陈家喜</v>
          </cell>
          <cell r="E752">
            <v>18729268231</v>
          </cell>
        </row>
        <row r="753">
          <cell r="D753" t="str">
            <v>罗家应</v>
          </cell>
          <cell r="E753">
            <v>18700524395</v>
          </cell>
        </row>
        <row r="754">
          <cell r="D754" t="str">
            <v>罗本琴</v>
          </cell>
          <cell r="E754">
            <v>17772944467</v>
          </cell>
        </row>
        <row r="755">
          <cell r="D755" t="str">
            <v>丁西锐</v>
          </cell>
          <cell r="E755">
            <v>18329547164</v>
          </cell>
        </row>
        <row r="756">
          <cell r="D756" t="str">
            <v>何忠成</v>
          </cell>
          <cell r="E756">
            <v>18840358980</v>
          </cell>
        </row>
        <row r="757">
          <cell r="D757" t="str">
            <v>何林</v>
          </cell>
          <cell r="E757">
            <v>19816573385</v>
          </cell>
        </row>
        <row r="758">
          <cell r="D758" t="str">
            <v>丁林涛</v>
          </cell>
          <cell r="E758">
            <v>19916113169</v>
          </cell>
        </row>
        <row r="759">
          <cell r="D759" t="str">
            <v>力泽刚</v>
          </cell>
          <cell r="E759">
            <v>18291506404</v>
          </cell>
        </row>
        <row r="760">
          <cell r="D760" t="str">
            <v>钟瑞香</v>
          </cell>
          <cell r="E760">
            <v>13571453942</v>
          </cell>
        </row>
        <row r="761">
          <cell r="D761" t="str">
            <v>程岳飞</v>
          </cell>
          <cell r="E761">
            <v>15831648394</v>
          </cell>
        </row>
        <row r="762">
          <cell r="D762" t="str">
            <v>罗家金</v>
          </cell>
          <cell r="E762">
            <v>15129358949</v>
          </cell>
        </row>
        <row r="763">
          <cell r="D763" t="str">
            <v>刘家富</v>
          </cell>
          <cell r="E763">
            <v>18691546760</v>
          </cell>
        </row>
        <row r="764">
          <cell r="D764" t="str">
            <v>蒋峰</v>
          </cell>
          <cell r="E764">
            <v>13891596361</v>
          </cell>
        </row>
        <row r="765">
          <cell r="D765" t="str">
            <v>晏正英</v>
          </cell>
          <cell r="E765" t="str">
            <v>18091547021</v>
          </cell>
        </row>
        <row r="766">
          <cell r="D766" t="str">
            <v>谭财佳</v>
          </cell>
          <cell r="E766">
            <v>13571436553</v>
          </cell>
        </row>
        <row r="767">
          <cell r="D767" t="str">
            <v>柯大兴</v>
          </cell>
          <cell r="E767">
            <v>15336275515</v>
          </cell>
        </row>
        <row r="768">
          <cell r="D768" t="str">
            <v>刘华银</v>
          </cell>
          <cell r="E768">
            <v>18091551716</v>
          </cell>
        </row>
        <row r="769">
          <cell r="D769" t="str">
            <v>罗群</v>
          </cell>
          <cell r="E769">
            <v>13154931339</v>
          </cell>
        </row>
        <row r="770">
          <cell r="D770" t="str">
            <v>罗家凤</v>
          </cell>
          <cell r="E770">
            <v>15929532417</v>
          </cell>
        </row>
        <row r="771">
          <cell r="D771" t="str">
            <v>丁林培</v>
          </cell>
          <cell r="E771">
            <v>17868650362</v>
          </cell>
        </row>
        <row r="772">
          <cell r="D772" t="str">
            <v>谭艳艳</v>
          </cell>
          <cell r="E772">
            <v>15591511977</v>
          </cell>
        </row>
        <row r="773">
          <cell r="D773" t="str">
            <v>马松</v>
          </cell>
          <cell r="E773">
            <v>18700512843</v>
          </cell>
        </row>
        <row r="774">
          <cell r="D774" t="str">
            <v>周其山</v>
          </cell>
          <cell r="E774">
            <v>15391857373</v>
          </cell>
        </row>
        <row r="775">
          <cell r="D775" t="str">
            <v>丁仕勤</v>
          </cell>
          <cell r="E775">
            <v>18992077791</v>
          </cell>
        </row>
        <row r="776">
          <cell r="D776" t="str">
            <v>覃荣鲜</v>
          </cell>
          <cell r="E776">
            <v>15768402277</v>
          </cell>
        </row>
        <row r="777">
          <cell r="D777" t="str">
            <v>刘何君</v>
          </cell>
          <cell r="E777">
            <v>13429755684</v>
          </cell>
        </row>
        <row r="778">
          <cell r="D778" t="str">
            <v>聂影</v>
          </cell>
          <cell r="E778">
            <v>13319158791</v>
          </cell>
        </row>
        <row r="779">
          <cell r="D779" t="str">
            <v>罗世成媳妇陈兰香</v>
          </cell>
          <cell r="E779">
            <v>15991952487</v>
          </cell>
        </row>
        <row r="780">
          <cell r="D780" t="str">
            <v>柳应怀</v>
          </cell>
          <cell r="E780">
            <v>18179539198</v>
          </cell>
        </row>
        <row r="781">
          <cell r="D781" t="str">
            <v>刘康平</v>
          </cell>
          <cell r="E781">
            <v>18829455176</v>
          </cell>
        </row>
        <row r="782">
          <cell r="D782" t="str">
            <v>周小慧</v>
          </cell>
          <cell r="E782">
            <v>15229996839</v>
          </cell>
        </row>
        <row r="783">
          <cell r="D783" t="str">
            <v>陈明海</v>
          </cell>
          <cell r="E783">
            <v>18700504867</v>
          </cell>
        </row>
        <row r="784">
          <cell r="D784" t="str">
            <v>佘长贵</v>
          </cell>
          <cell r="E784">
            <v>15769290439</v>
          </cell>
        </row>
        <row r="785">
          <cell r="D785" t="str">
            <v>张功侠</v>
          </cell>
          <cell r="E785">
            <v>18329528339</v>
          </cell>
        </row>
        <row r="786">
          <cell r="D786" t="str">
            <v>马景珠</v>
          </cell>
          <cell r="E786">
            <v>15191532757</v>
          </cell>
        </row>
        <row r="787">
          <cell r="D787" t="str">
            <v>申苏芳</v>
          </cell>
          <cell r="E787">
            <v>18700518296</v>
          </cell>
        </row>
        <row r="788">
          <cell r="D788" t="str">
            <v>袁泽根</v>
          </cell>
          <cell r="E788">
            <v>18291587783</v>
          </cell>
        </row>
        <row r="789">
          <cell r="D789" t="str">
            <v>罗传华</v>
          </cell>
          <cell r="E789">
            <v>18891843858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459"/>
  <sheetViews>
    <sheetView tabSelected="1" workbookViewId="0">
      <pane xSplit="5" ySplit="4" topLeftCell="G436" activePane="bottomRight" state="frozen"/>
      <selection/>
      <selection pane="topRight"/>
      <selection pane="bottomLeft"/>
      <selection pane="bottomRight" activeCell="I3" sqref="I$1:I$1048576"/>
    </sheetView>
  </sheetViews>
  <sheetFormatPr defaultColWidth="9" defaultRowHeight="13.5"/>
  <cols>
    <col min="1" max="2" width="9" style="4"/>
    <col min="3" max="3" width="9" style="5"/>
    <col min="4" max="4" width="11" style="5" hidden="1" customWidth="1"/>
    <col min="5" max="5" width="11" style="5" customWidth="1"/>
    <col min="6" max="6" width="13.1333333333333" style="5" customWidth="1"/>
    <col min="7" max="7" width="14.3833333333333" style="5" customWidth="1"/>
    <col min="8" max="8" width="14.3833333333333" style="6" customWidth="1"/>
    <col min="9" max="9" width="14.1333333333333" style="4"/>
    <col min="10" max="10" width="9" style="4"/>
    <col min="11" max="16384" width="9" style="2"/>
  </cols>
  <sheetData>
    <row r="1" s="1" customFormat="1" ht="40" customHeight="1" spans="1:10">
      <c r="A1" s="7" t="s">
        <v>0</v>
      </c>
      <c r="B1" s="7"/>
      <c r="C1" s="8"/>
      <c r="D1" s="8"/>
      <c r="E1" s="8"/>
      <c r="F1" s="8"/>
      <c r="G1" s="8"/>
      <c r="H1" s="9"/>
      <c r="I1" s="7"/>
      <c r="J1" s="7"/>
    </row>
    <row r="2" s="2" customFormat="1" ht="20" customHeight="1" spans="1:10">
      <c r="A2" s="10" t="s">
        <v>1</v>
      </c>
      <c r="B2" s="4"/>
      <c r="C2" s="5"/>
      <c r="D2" s="5"/>
      <c r="E2" s="5"/>
      <c r="F2" s="5"/>
      <c r="G2" s="5"/>
      <c r="H2" s="6"/>
      <c r="I2" s="4"/>
      <c r="J2" s="4"/>
    </row>
    <row r="3" s="2" customFormat="1" ht="25" customHeight="1" spans="1:10">
      <c r="A3" s="11" t="s">
        <v>2</v>
      </c>
      <c r="B3" s="11" t="s">
        <v>3</v>
      </c>
      <c r="C3" s="12" t="s">
        <v>4</v>
      </c>
      <c r="D3" s="13" t="s">
        <v>5</v>
      </c>
      <c r="E3" s="13" t="s">
        <v>5</v>
      </c>
      <c r="F3" s="13" t="s">
        <v>6</v>
      </c>
      <c r="G3" s="11" t="s">
        <v>7</v>
      </c>
      <c r="H3" s="14" t="s">
        <v>8</v>
      </c>
      <c r="I3" s="11" t="s">
        <v>9</v>
      </c>
      <c r="J3" s="11" t="s">
        <v>10</v>
      </c>
    </row>
    <row r="4" s="2" customFormat="1" ht="25" customHeight="1" spans="1:10">
      <c r="A4" s="13"/>
      <c r="B4" s="13"/>
      <c r="C4" s="15"/>
      <c r="D4" s="16"/>
      <c r="E4" s="16"/>
      <c r="F4" s="16"/>
      <c r="G4" s="13"/>
      <c r="H4" s="17"/>
      <c r="I4" s="13"/>
      <c r="J4" s="13"/>
    </row>
    <row r="5" s="3" customFormat="1" ht="14.25" spans="1:16382">
      <c r="A5" s="18">
        <v>1</v>
      </c>
      <c r="B5" s="19" t="s">
        <v>11</v>
      </c>
      <c r="C5" s="20" t="s">
        <v>12</v>
      </c>
      <c r="D5" s="18">
        <v>8</v>
      </c>
      <c r="E5" s="18">
        <f t="shared" ref="E5:E68" si="0">D5*0.7</f>
        <v>5.6</v>
      </c>
      <c r="F5" s="21">
        <v>200</v>
      </c>
      <c r="G5" s="21">
        <f t="shared" ref="G5:G68" si="1">E5*F5</f>
        <v>1120</v>
      </c>
      <c r="H5" s="22">
        <v>45163</v>
      </c>
      <c r="I5" s="20">
        <v>15229869239</v>
      </c>
      <c r="J5" s="1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</row>
    <row r="6" s="3" customFormat="1" ht="14.25" spans="1:10">
      <c r="A6" s="18">
        <v>2</v>
      </c>
      <c r="B6" s="23" t="s">
        <v>11</v>
      </c>
      <c r="C6" s="24" t="s">
        <v>13</v>
      </c>
      <c r="D6" s="25">
        <v>4</v>
      </c>
      <c r="E6" s="25">
        <f t="shared" si="0"/>
        <v>2.8</v>
      </c>
      <c r="F6" s="26">
        <v>200</v>
      </c>
      <c r="G6" s="26">
        <f t="shared" si="1"/>
        <v>560</v>
      </c>
      <c r="H6" s="22">
        <v>45163</v>
      </c>
      <c r="I6" s="24" t="s">
        <v>14</v>
      </c>
      <c r="J6" s="23"/>
    </row>
    <row r="7" s="3" customFormat="1" ht="14.25" spans="1:10">
      <c r="A7" s="18">
        <v>3</v>
      </c>
      <c r="B7" s="19" t="s">
        <v>11</v>
      </c>
      <c r="C7" s="20" t="s">
        <v>15</v>
      </c>
      <c r="D7" s="18">
        <v>3.3</v>
      </c>
      <c r="E7" s="18">
        <f t="shared" si="0"/>
        <v>2.31</v>
      </c>
      <c r="F7" s="21">
        <v>200</v>
      </c>
      <c r="G7" s="21">
        <f t="shared" si="1"/>
        <v>462</v>
      </c>
      <c r="H7" s="22">
        <v>45163</v>
      </c>
      <c r="I7" s="18">
        <f>VLOOKUP(C7,[1]玉米大豆复种及大豆扩种台账!$D:$E,2,FALSE)</f>
        <v>18729959778</v>
      </c>
      <c r="J7" s="19"/>
    </row>
    <row r="8" s="3" customFormat="1" ht="14.25" spans="1:10">
      <c r="A8" s="18">
        <v>4</v>
      </c>
      <c r="B8" s="19" t="s">
        <v>11</v>
      </c>
      <c r="C8" s="20" t="s">
        <v>16</v>
      </c>
      <c r="D8" s="18">
        <v>6</v>
      </c>
      <c r="E8" s="18">
        <f t="shared" si="0"/>
        <v>4.2</v>
      </c>
      <c r="F8" s="21">
        <v>200</v>
      </c>
      <c r="G8" s="21">
        <f t="shared" si="1"/>
        <v>840</v>
      </c>
      <c r="H8" s="22">
        <v>45163</v>
      </c>
      <c r="I8" s="18">
        <f>VLOOKUP(C8,[1]玉米大豆复种及大豆扩种台账!$D:$E,2,FALSE)</f>
        <v>19191138746</v>
      </c>
      <c r="J8" s="19"/>
    </row>
    <row r="9" s="3" customFormat="1" ht="14.25" spans="1:10">
      <c r="A9" s="18">
        <v>5</v>
      </c>
      <c r="B9" s="19" t="s">
        <v>11</v>
      </c>
      <c r="C9" s="20" t="s">
        <v>17</v>
      </c>
      <c r="D9" s="18">
        <v>4</v>
      </c>
      <c r="E9" s="18">
        <f t="shared" si="0"/>
        <v>2.8</v>
      </c>
      <c r="F9" s="21">
        <v>200</v>
      </c>
      <c r="G9" s="21">
        <f t="shared" si="1"/>
        <v>560</v>
      </c>
      <c r="H9" s="22">
        <v>45163</v>
      </c>
      <c r="I9" s="20">
        <v>15509289701</v>
      </c>
      <c r="J9" s="19"/>
    </row>
    <row r="10" s="3" customFormat="1" ht="14.25" spans="1:10">
      <c r="A10" s="18">
        <v>6</v>
      </c>
      <c r="B10" s="19" t="s">
        <v>11</v>
      </c>
      <c r="C10" s="20" t="s">
        <v>18</v>
      </c>
      <c r="D10" s="18">
        <v>1.5</v>
      </c>
      <c r="E10" s="18">
        <f t="shared" si="0"/>
        <v>1.05</v>
      </c>
      <c r="F10" s="21">
        <v>200</v>
      </c>
      <c r="G10" s="21">
        <f t="shared" si="1"/>
        <v>210</v>
      </c>
      <c r="H10" s="22">
        <v>45163</v>
      </c>
      <c r="I10" s="20">
        <v>17391322694</v>
      </c>
      <c r="J10" s="19"/>
    </row>
    <row r="11" s="3" customFormat="1" ht="14.25" spans="1:10">
      <c r="A11" s="18">
        <v>7</v>
      </c>
      <c r="B11" s="19" t="s">
        <v>11</v>
      </c>
      <c r="C11" s="20" t="s">
        <v>19</v>
      </c>
      <c r="D11" s="18">
        <v>1</v>
      </c>
      <c r="E11" s="18">
        <f t="shared" si="0"/>
        <v>0.7</v>
      </c>
      <c r="F11" s="21">
        <v>200</v>
      </c>
      <c r="G11" s="21">
        <f t="shared" si="1"/>
        <v>140</v>
      </c>
      <c r="H11" s="22">
        <v>45163</v>
      </c>
      <c r="I11" s="18">
        <f>VLOOKUP(C11,[1]玉米大豆复种及大豆扩种台账!$D:$E,2,FALSE)</f>
        <v>13239153572</v>
      </c>
      <c r="J11" s="19"/>
    </row>
    <row r="12" s="3" customFormat="1" ht="14.25" spans="1:10">
      <c r="A12" s="18">
        <v>8</v>
      </c>
      <c r="B12" s="19" t="s">
        <v>11</v>
      </c>
      <c r="C12" s="20" t="s">
        <v>20</v>
      </c>
      <c r="D12" s="18">
        <v>2.5</v>
      </c>
      <c r="E12" s="18">
        <f t="shared" si="0"/>
        <v>1.75</v>
      </c>
      <c r="F12" s="21">
        <v>200</v>
      </c>
      <c r="G12" s="21">
        <f t="shared" si="1"/>
        <v>350</v>
      </c>
      <c r="H12" s="22">
        <v>45163</v>
      </c>
      <c r="I12" s="18">
        <f>VLOOKUP(C12,[1]玉米大豆复种及大豆扩种台账!$D:$E,2,FALSE)</f>
        <v>15691578157</v>
      </c>
      <c r="J12" s="19"/>
    </row>
    <row r="13" s="3" customFormat="1" ht="14.25" spans="1:10">
      <c r="A13" s="18">
        <v>9</v>
      </c>
      <c r="B13" s="19" t="s">
        <v>11</v>
      </c>
      <c r="C13" s="20" t="s">
        <v>21</v>
      </c>
      <c r="D13" s="18">
        <v>4</v>
      </c>
      <c r="E13" s="18">
        <f t="shared" si="0"/>
        <v>2.8</v>
      </c>
      <c r="F13" s="21">
        <v>200</v>
      </c>
      <c r="G13" s="21">
        <f t="shared" si="1"/>
        <v>560</v>
      </c>
      <c r="H13" s="22">
        <v>45163</v>
      </c>
      <c r="I13" s="20">
        <v>13084800362</v>
      </c>
      <c r="J13" s="19"/>
    </row>
    <row r="14" s="3" customFormat="1" ht="14.25" spans="1:10">
      <c r="A14" s="18">
        <v>10</v>
      </c>
      <c r="B14" s="19" t="s">
        <v>11</v>
      </c>
      <c r="C14" s="20" t="s">
        <v>22</v>
      </c>
      <c r="D14" s="18">
        <v>0.5</v>
      </c>
      <c r="E14" s="18">
        <f t="shared" si="0"/>
        <v>0.35</v>
      </c>
      <c r="F14" s="21">
        <v>200</v>
      </c>
      <c r="G14" s="21">
        <f t="shared" si="1"/>
        <v>70</v>
      </c>
      <c r="H14" s="22">
        <v>45163</v>
      </c>
      <c r="I14" s="18">
        <f>VLOOKUP(C14,[1]玉米大豆复种及大豆扩种台账!$D:$E,2,FALSE)</f>
        <v>15091555154</v>
      </c>
      <c r="J14" s="19"/>
    </row>
    <row r="15" s="3" customFormat="1" ht="14.25" spans="1:10">
      <c r="A15" s="18">
        <v>11</v>
      </c>
      <c r="B15" s="19" t="s">
        <v>11</v>
      </c>
      <c r="C15" s="20" t="s">
        <v>23</v>
      </c>
      <c r="D15" s="18">
        <v>1</v>
      </c>
      <c r="E15" s="18">
        <f t="shared" si="0"/>
        <v>0.7</v>
      </c>
      <c r="F15" s="21">
        <v>200</v>
      </c>
      <c r="G15" s="21">
        <f t="shared" si="1"/>
        <v>140</v>
      </c>
      <c r="H15" s="22">
        <v>45163</v>
      </c>
      <c r="I15" s="18">
        <f>VLOOKUP(C15,[1]玉米大豆复种及大豆扩种台账!$D:$E,2,FALSE)</f>
        <v>15594529338</v>
      </c>
      <c r="J15" s="19"/>
    </row>
    <row r="16" s="3" customFormat="1" ht="14.25" spans="1:10">
      <c r="A16" s="18">
        <v>12</v>
      </c>
      <c r="B16" s="19" t="s">
        <v>11</v>
      </c>
      <c r="C16" s="20" t="s">
        <v>24</v>
      </c>
      <c r="D16" s="18">
        <v>1</v>
      </c>
      <c r="E16" s="18">
        <f t="shared" si="0"/>
        <v>0.7</v>
      </c>
      <c r="F16" s="21">
        <v>200</v>
      </c>
      <c r="G16" s="21">
        <f t="shared" si="1"/>
        <v>140</v>
      </c>
      <c r="H16" s="22">
        <v>45163</v>
      </c>
      <c r="I16" s="18"/>
      <c r="J16" s="19"/>
    </row>
    <row r="17" s="3" customFormat="1" ht="14.25" spans="1:10">
      <c r="A17" s="18">
        <v>13</v>
      </c>
      <c r="B17" s="19" t="s">
        <v>11</v>
      </c>
      <c r="C17" s="20" t="s">
        <v>25</v>
      </c>
      <c r="D17" s="18">
        <v>1</v>
      </c>
      <c r="E17" s="18">
        <f t="shared" si="0"/>
        <v>0.7</v>
      </c>
      <c r="F17" s="21">
        <v>200</v>
      </c>
      <c r="G17" s="21">
        <f t="shared" si="1"/>
        <v>140</v>
      </c>
      <c r="H17" s="22">
        <v>45163</v>
      </c>
      <c r="I17" s="18">
        <f>VLOOKUP(C17,[1]玉米大豆复种及大豆扩种台账!$D:$E,2,FALSE)</f>
        <v>15319816643</v>
      </c>
      <c r="J17" s="19"/>
    </row>
    <row r="18" s="3" customFormat="1" ht="14.25" spans="1:10">
      <c r="A18" s="18">
        <v>14</v>
      </c>
      <c r="B18" s="19" t="s">
        <v>11</v>
      </c>
      <c r="C18" s="20" t="s">
        <v>26</v>
      </c>
      <c r="D18" s="18">
        <v>3.5</v>
      </c>
      <c r="E18" s="18">
        <f t="shared" si="0"/>
        <v>2.45</v>
      </c>
      <c r="F18" s="21">
        <v>200</v>
      </c>
      <c r="G18" s="21">
        <f t="shared" si="1"/>
        <v>490</v>
      </c>
      <c r="H18" s="22">
        <v>45163</v>
      </c>
      <c r="I18" s="18">
        <f>VLOOKUP(C18,[1]玉米大豆复种及大豆扩种台账!$D:$E,2,FALSE)</f>
        <v>18691593659</v>
      </c>
      <c r="J18" s="19"/>
    </row>
    <row r="19" s="3" customFormat="1" ht="14.25" spans="1:10">
      <c r="A19" s="18">
        <v>15</v>
      </c>
      <c r="B19" s="19" t="s">
        <v>11</v>
      </c>
      <c r="C19" s="20" t="s">
        <v>27</v>
      </c>
      <c r="D19" s="18">
        <v>3</v>
      </c>
      <c r="E19" s="18">
        <f t="shared" si="0"/>
        <v>2.1</v>
      </c>
      <c r="F19" s="21">
        <v>200</v>
      </c>
      <c r="G19" s="21">
        <f t="shared" si="1"/>
        <v>420</v>
      </c>
      <c r="H19" s="22">
        <v>45163</v>
      </c>
      <c r="I19" s="18">
        <f>VLOOKUP(C19,[1]玉米大豆复种及大豆扩种台账!$D:$E,2,FALSE)</f>
        <v>17391309068</v>
      </c>
      <c r="J19" s="19"/>
    </row>
    <row r="20" s="3" customFormat="1" ht="14.25" spans="1:10">
      <c r="A20" s="18">
        <v>16</v>
      </c>
      <c r="B20" s="19" t="s">
        <v>11</v>
      </c>
      <c r="C20" s="20" t="s">
        <v>28</v>
      </c>
      <c r="D20" s="18">
        <v>0.5</v>
      </c>
      <c r="E20" s="18">
        <f t="shared" si="0"/>
        <v>0.35</v>
      </c>
      <c r="F20" s="21">
        <v>200</v>
      </c>
      <c r="G20" s="21">
        <f t="shared" si="1"/>
        <v>70</v>
      </c>
      <c r="H20" s="22">
        <v>45163</v>
      </c>
      <c r="I20" s="18">
        <f>VLOOKUP(C20,[1]玉米大豆复种及大豆扩种台账!$D:$E,2,FALSE)</f>
        <v>15891452786</v>
      </c>
      <c r="J20" s="19"/>
    </row>
    <row r="21" s="3" customFormat="1" ht="14.25" spans="1:10">
      <c r="A21" s="18">
        <v>17</v>
      </c>
      <c r="B21" s="19" t="s">
        <v>11</v>
      </c>
      <c r="C21" s="20" t="s">
        <v>29</v>
      </c>
      <c r="D21" s="18">
        <v>0.5</v>
      </c>
      <c r="E21" s="18">
        <f t="shared" si="0"/>
        <v>0.35</v>
      </c>
      <c r="F21" s="21">
        <v>200</v>
      </c>
      <c r="G21" s="21">
        <f t="shared" si="1"/>
        <v>70</v>
      </c>
      <c r="H21" s="22">
        <v>45163</v>
      </c>
      <c r="I21" s="18">
        <f>VLOOKUP(C21,[1]玉米大豆复种及大豆扩种台账!$D:$E,2,FALSE)</f>
        <v>15891451114</v>
      </c>
      <c r="J21" s="19"/>
    </row>
    <row r="22" s="3" customFormat="1" ht="14.25" spans="1:10">
      <c r="A22" s="18">
        <v>18</v>
      </c>
      <c r="B22" s="19" t="s">
        <v>11</v>
      </c>
      <c r="C22" s="20" t="s">
        <v>30</v>
      </c>
      <c r="D22" s="18">
        <v>4</v>
      </c>
      <c r="E22" s="18">
        <f t="shared" si="0"/>
        <v>2.8</v>
      </c>
      <c r="F22" s="21">
        <v>200</v>
      </c>
      <c r="G22" s="21">
        <f t="shared" si="1"/>
        <v>560</v>
      </c>
      <c r="H22" s="22">
        <v>45163</v>
      </c>
      <c r="I22" s="18">
        <f>VLOOKUP(C22,[1]玉米大豆复种及大豆扩种台账!$D:$E,2,FALSE)</f>
        <v>13571451944</v>
      </c>
      <c r="J22" s="19"/>
    </row>
    <row r="23" s="3" customFormat="1" ht="14.25" spans="1:10">
      <c r="A23" s="18">
        <v>19</v>
      </c>
      <c r="B23" s="19" t="s">
        <v>11</v>
      </c>
      <c r="C23" s="20" t="s">
        <v>31</v>
      </c>
      <c r="D23" s="18">
        <v>3</v>
      </c>
      <c r="E23" s="18">
        <f t="shared" si="0"/>
        <v>2.1</v>
      </c>
      <c r="F23" s="21">
        <v>200</v>
      </c>
      <c r="G23" s="21">
        <f t="shared" si="1"/>
        <v>420</v>
      </c>
      <c r="H23" s="22">
        <v>45163</v>
      </c>
      <c r="I23" s="18">
        <f>VLOOKUP(C23,[1]玉米大豆复种及大豆扩种台账!$D:$E,2,FALSE)</f>
        <v>13409155449</v>
      </c>
      <c r="J23" s="19"/>
    </row>
    <row r="24" s="3" customFormat="1" ht="14.25" spans="1:10">
      <c r="A24" s="18">
        <v>20</v>
      </c>
      <c r="B24" s="19" t="s">
        <v>11</v>
      </c>
      <c r="C24" s="20" t="s">
        <v>32</v>
      </c>
      <c r="D24" s="18">
        <v>4</v>
      </c>
      <c r="E24" s="18">
        <f t="shared" si="0"/>
        <v>2.8</v>
      </c>
      <c r="F24" s="21">
        <v>200</v>
      </c>
      <c r="G24" s="21">
        <f t="shared" si="1"/>
        <v>560</v>
      </c>
      <c r="H24" s="22">
        <v>45163</v>
      </c>
      <c r="I24" s="18">
        <f>VLOOKUP(C24,[1]玉米大豆复种及大豆扩种台账!$D:$E,2,FALSE)</f>
        <v>15129157227</v>
      </c>
      <c r="J24" s="19"/>
    </row>
    <row r="25" s="3" customFormat="1" ht="14.25" spans="1:10">
      <c r="A25" s="18">
        <v>21</v>
      </c>
      <c r="B25" s="19" t="s">
        <v>11</v>
      </c>
      <c r="C25" s="20" t="s">
        <v>33</v>
      </c>
      <c r="D25" s="18">
        <v>2</v>
      </c>
      <c r="E25" s="18">
        <f t="shared" si="0"/>
        <v>1.4</v>
      </c>
      <c r="F25" s="21">
        <v>200</v>
      </c>
      <c r="G25" s="21">
        <f t="shared" si="1"/>
        <v>280</v>
      </c>
      <c r="H25" s="22">
        <v>45163</v>
      </c>
      <c r="I25" s="18">
        <v>18292558586</v>
      </c>
      <c r="J25" s="19"/>
    </row>
    <row r="26" s="3" customFormat="1" ht="14.25" spans="1:10">
      <c r="A26" s="18">
        <v>22</v>
      </c>
      <c r="B26" s="19" t="s">
        <v>11</v>
      </c>
      <c r="C26" s="20" t="s">
        <v>34</v>
      </c>
      <c r="D26" s="18">
        <v>2.8</v>
      </c>
      <c r="E26" s="18">
        <f t="shared" si="0"/>
        <v>1.96</v>
      </c>
      <c r="F26" s="21">
        <v>200</v>
      </c>
      <c r="G26" s="21">
        <f t="shared" si="1"/>
        <v>392</v>
      </c>
      <c r="H26" s="22">
        <v>45163</v>
      </c>
      <c r="I26" s="18">
        <f>VLOOKUP(C26,[1]玉米大豆复种及大豆扩种台账!$D:$E,2,FALSE)</f>
        <v>15829456376</v>
      </c>
      <c r="J26" s="19"/>
    </row>
    <row r="27" s="3" customFormat="1" ht="14.25" spans="1:10">
      <c r="A27" s="18">
        <v>23</v>
      </c>
      <c r="B27" s="19" t="s">
        <v>11</v>
      </c>
      <c r="C27" s="27" t="s">
        <v>35</v>
      </c>
      <c r="D27" s="18">
        <v>1.7</v>
      </c>
      <c r="E27" s="18">
        <f t="shared" si="0"/>
        <v>1.19</v>
      </c>
      <c r="F27" s="21">
        <v>200</v>
      </c>
      <c r="G27" s="21">
        <f t="shared" si="1"/>
        <v>238</v>
      </c>
      <c r="H27" s="22">
        <v>45163</v>
      </c>
      <c r="I27" s="18"/>
      <c r="J27" s="19"/>
    </row>
    <row r="28" s="3" customFormat="1" ht="14.25" spans="1:10">
      <c r="A28" s="18">
        <v>24</v>
      </c>
      <c r="B28" s="19" t="s">
        <v>11</v>
      </c>
      <c r="C28" s="20" t="s">
        <v>36</v>
      </c>
      <c r="D28" s="18">
        <v>4</v>
      </c>
      <c r="E28" s="18">
        <f t="shared" si="0"/>
        <v>2.8</v>
      </c>
      <c r="F28" s="21">
        <v>200</v>
      </c>
      <c r="G28" s="21">
        <f t="shared" si="1"/>
        <v>560</v>
      </c>
      <c r="H28" s="22">
        <v>45163</v>
      </c>
      <c r="I28" s="18">
        <f>VLOOKUP(C28,[1]玉米大豆复种及大豆扩种台账!$D:$E,2,FALSE)</f>
        <v>15291513854</v>
      </c>
      <c r="J28" s="19"/>
    </row>
    <row r="29" s="3" customFormat="1" ht="14.25" spans="1:10">
      <c r="A29" s="18">
        <v>25</v>
      </c>
      <c r="B29" s="19" t="s">
        <v>11</v>
      </c>
      <c r="C29" s="20" t="s">
        <v>37</v>
      </c>
      <c r="D29" s="18">
        <v>4</v>
      </c>
      <c r="E29" s="18">
        <f t="shared" si="0"/>
        <v>2.8</v>
      </c>
      <c r="F29" s="21">
        <v>200</v>
      </c>
      <c r="G29" s="21">
        <f t="shared" si="1"/>
        <v>560</v>
      </c>
      <c r="H29" s="22">
        <v>45163</v>
      </c>
      <c r="I29" s="18">
        <f>VLOOKUP(C29,[1]玉米大豆复种及大豆扩种台账!$D:$E,2,FALSE)</f>
        <v>17772971637</v>
      </c>
      <c r="J29" s="19"/>
    </row>
    <row r="30" s="3" customFormat="1" ht="14.25" spans="1:10">
      <c r="A30" s="18">
        <v>26</v>
      </c>
      <c r="B30" s="19" t="s">
        <v>11</v>
      </c>
      <c r="C30" s="20" t="s">
        <v>38</v>
      </c>
      <c r="D30" s="18">
        <v>2</v>
      </c>
      <c r="E30" s="18">
        <f t="shared" si="0"/>
        <v>1.4</v>
      </c>
      <c r="F30" s="21">
        <v>200</v>
      </c>
      <c r="G30" s="21">
        <f t="shared" si="1"/>
        <v>280</v>
      </c>
      <c r="H30" s="22">
        <v>45163</v>
      </c>
      <c r="I30" s="18">
        <f>VLOOKUP(C30,[1]玉米大豆复种及大豆扩种台账!$D:$E,2,FALSE)</f>
        <v>13571449528</v>
      </c>
      <c r="J30" s="19"/>
    </row>
    <row r="31" s="3" customFormat="1" ht="14.25" spans="1:10">
      <c r="A31" s="18">
        <v>27</v>
      </c>
      <c r="B31" s="19" t="s">
        <v>11</v>
      </c>
      <c r="C31" s="20" t="s">
        <v>39</v>
      </c>
      <c r="D31" s="18">
        <v>0.5</v>
      </c>
      <c r="E31" s="18">
        <f t="shared" si="0"/>
        <v>0.35</v>
      </c>
      <c r="F31" s="21">
        <v>200</v>
      </c>
      <c r="G31" s="21">
        <f t="shared" si="1"/>
        <v>70</v>
      </c>
      <c r="H31" s="22">
        <v>45163</v>
      </c>
      <c r="I31" s="18">
        <f>VLOOKUP(C31,[1]玉米大豆复种及大豆扩种台账!$D:$E,2,FALSE)</f>
        <v>18291503811</v>
      </c>
      <c r="J31" s="19"/>
    </row>
    <row r="32" s="3" customFormat="1" ht="14.25" spans="1:10">
      <c r="A32" s="18">
        <v>28</v>
      </c>
      <c r="B32" s="19" t="s">
        <v>11</v>
      </c>
      <c r="C32" s="27" t="s">
        <v>40</v>
      </c>
      <c r="D32" s="18">
        <v>3</v>
      </c>
      <c r="E32" s="18">
        <f t="shared" si="0"/>
        <v>2.1</v>
      </c>
      <c r="F32" s="21">
        <v>200</v>
      </c>
      <c r="G32" s="21">
        <f t="shared" si="1"/>
        <v>420</v>
      </c>
      <c r="H32" s="22">
        <v>45163</v>
      </c>
      <c r="I32" s="18">
        <f>VLOOKUP(C32,[1]玉米大豆复种及大豆扩种台账!$D:$E,2,FALSE)</f>
        <v>18829453649</v>
      </c>
      <c r="J32" s="19"/>
    </row>
    <row r="33" s="3" customFormat="1" ht="14.25" spans="1:10">
      <c r="A33" s="18">
        <v>29</v>
      </c>
      <c r="B33" s="19" t="s">
        <v>11</v>
      </c>
      <c r="C33" s="20" t="s">
        <v>41</v>
      </c>
      <c r="D33" s="18">
        <v>0.5</v>
      </c>
      <c r="E33" s="18">
        <f t="shared" si="0"/>
        <v>0.35</v>
      </c>
      <c r="F33" s="21">
        <v>200</v>
      </c>
      <c r="G33" s="21">
        <f t="shared" si="1"/>
        <v>70</v>
      </c>
      <c r="H33" s="22">
        <v>45163</v>
      </c>
      <c r="I33" s="18">
        <f>VLOOKUP(C33,[1]玉米大豆复种及大豆扩种台账!$D:$E,2,FALSE)</f>
        <v>17829650339</v>
      </c>
      <c r="J33" s="19"/>
    </row>
    <row r="34" s="3" customFormat="1" ht="14.25" spans="1:10">
      <c r="A34" s="18">
        <v>30</v>
      </c>
      <c r="B34" s="19" t="s">
        <v>11</v>
      </c>
      <c r="C34" s="20" t="s">
        <v>42</v>
      </c>
      <c r="D34" s="18">
        <v>2</v>
      </c>
      <c r="E34" s="18">
        <f t="shared" si="0"/>
        <v>1.4</v>
      </c>
      <c r="F34" s="21">
        <v>200</v>
      </c>
      <c r="G34" s="21">
        <f t="shared" si="1"/>
        <v>280</v>
      </c>
      <c r="H34" s="22">
        <v>45163</v>
      </c>
      <c r="I34" s="18">
        <f>VLOOKUP(C34,[1]玉米大豆复种及大豆扩种台账!$D:$E,2,FALSE)</f>
        <v>19191138747</v>
      </c>
      <c r="J34" s="19"/>
    </row>
    <row r="35" s="3" customFormat="1" ht="14.25" spans="1:10">
      <c r="A35" s="18">
        <v>31</v>
      </c>
      <c r="B35" s="19" t="s">
        <v>11</v>
      </c>
      <c r="C35" s="20" t="s">
        <v>43</v>
      </c>
      <c r="D35" s="18">
        <v>0.5</v>
      </c>
      <c r="E35" s="18">
        <f t="shared" si="0"/>
        <v>0.35</v>
      </c>
      <c r="F35" s="21">
        <v>200</v>
      </c>
      <c r="G35" s="21">
        <f t="shared" si="1"/>
        <v>70</v>
      </c>
      <c r="H35" s="22">
        <v>45163</v>
      </c>
      <c r="I35" s="18">
        <f>VLOOKUP(C35,[1]玉米大豆复种及大豆扩种台账!$D:$E,2,FALSE)</f>
        <v>18729954969</v>
      </c>
      <c r="J35" s="19"/>
    </row>
    <row r="36" s="3" customFormat="1" ht="14.25" spans="1:10">
      <c r="A36" s="18">
        <v>32</v>
      </c>
      <c r="B36" s="19" t="s">
        <v>11</v>
      </c>
      <c r="C36" s="20" t="s">
        <v>44</v>
      </c>
      <c r="D36" s="18">
        <v>4</v>
      </c>
      <c r="E36" s="18">
        <f t="shared" si="0"/>
        <v>2.8</v>
      </c>
      <c r="F36" s="21">
        <v>200</v>
      </c>
      <c r="G36" s="21">
        <f t="shared" si="1"/>
        <v>560</v>
      </c>
      <c r="H36" s="22">
        <v>45163</v>
      </c>
      <c r="I36" s="18">
        <f>VLOOKUP(C36,[1]玉米大豆复种及大豆扩种台账!$D:$E,2,FALSE)</f>
        <v>15991952016</v>
      </c>
      <c r="J36" s="19"/>
    </row>
    <row r="37" s="3" customFormat="1" ht="14.25" spans="1:10">
      <c r="A37" s="18">
        <v>33</v>
      </c>
      <c r="B37" s="19" t="s">
        <v>11</v>
      </c>
      <c r="C37" s="20" t="s">
        <v>45</v>
      </c>
      <c r="D37" s="18">
        <v>0.5</v>
      </c>
      <c r="E37" s="18">
        <f t="shared" si="0"/>
        <v>0.35</v>
      </c>
      <c r="F37" s="21">
        <v>200</v>
      </c>
      <c r="G37" s="21">
        <f t="shared" si="1"/>
        <v>70</v>
      </c>
      <c r="H37" s="22">
        <v>45163</v>
      </c>
      <c r="I37" s="18"/>
      <c r="J37" s="19"/>
    </row>
    <row r="38" s="3" customFormat="1" ht="14.25" spans="1:10">
      <c r="A38" s="18">
        <v>34</v>
      </c>
      <c r="B38" s="19" t="s">
        <v>11</v>
      </c>
      <c r="C38" s="20" t="s">
        <v>46</v>
      </c>
      <c r="D38" s="18">
        <v>4</v>
      </c>
      <c r="E38" s="18">
        <f t="shared" si="0"/>
        <v>2.8</v>
      </c>
      <c r="F38" s="21">
        <v>200</v>
      </c>
      <c r="G38" s="21">
        <f t="shared" si="1"/>
        <v>560</v>
      </c>
      <c r="H38" s="22">
        <v>45163</v>
      </c>
      <c r="I38" s="18">
        <f>VLOOKUP(C38,[1]玉米大豆复种及大豆扩种台账!$D:$E,2,FALSE)</f>
        <v>15991317407</v>
      </c>
      <c r="J38" s="19"/>
    </row>
    <row r="39" s="3" customFormat="1" ht="14.25" spans="1:10">
      <c r="A39" s="18">
        <v>35</v>
      </c>
      <c r="B39" s="19" t="s">
        <v>11</v>
      </c>
      <c r="C39" s="20" t="s">
        <v>47</v>
      </c>
      <c r="D39" s="18">
        <v>4</v>
      </c>
      <c r="E39" s="18">
        <f t="shared" si="0"/>
        <v>2.8</v>
      </c>
      <c r="F39" s="21">
        <v>200</v>
      </c>
      <c r="G39" s="21">
        <f t="shared" si="1"/>
        <v>560</v>
      </c>
      <c r="H39" s="22">
        <v>45163</v>
      </c>
      <c r="I39" s="18">
        <f>VLOOKUP(C39,[1]玉米大豆复种及大豆扩种台账!$D:$E,2,FALSE)</f>
        <v>18329544840</v>
      </c>
      <c r="J39" s="19"/>
    </row>
    <row r="40" s="3" customFormat="1" ht="14.25" spans="1:10">
      <c r="A40" s="18">
        <v>36</v>
      </c>
      <c r="B40" s="19" t="s">
        <v>11</v>
      </c>
      <c r="C40" s="20" t="s">
        <v>48</v>
      </c>
      <c r="D40" s="18">
        <v>3</v>
      </c>
      <c r="E40" s="18">
        <f t="shared" si="0"/>
        <v>2.1</v>
      </c>
      <c r="F40" s="21">
        <v>200</v>
      </c>
      <c r="G40" s="21">
        <f t="shared" si="1"/>
        <v>420</v>
      </c>
      <c r="H40" s="22">
        <v>45163</v>
      </c>
      <c r="I40" s="18">
        <f>VLOOKUP(C40,[1]玉米大豆复种及大豆扩种台账!$D:$E,2,FALSE)</f>
        <v>15991480704</v>
      </c>
      <c r="J40" s="19"/>
    </row>
    <row r="41" s="3" customFormat="1" ht="14.25" spans="1:10">
      <c r="A41" s="18">
        <v>37</v>
      </c>
      <c r="B41" s="19" t="s">
        <v>11</v>
      </c>
      <c r="C41" s="20" t="s">
        <v>49</v>
      </c>
      <c r="D41" s="18">
        <v>2</v>
      </c>
      <c r="E41" s="18">
        <f t="shared" si="0"/>
        <v>1.4</v>
      </c>
      <c r="F41" s="21">
        <v>200</v>
      </c>
      <c r="G41" s="21">
        <f t="shared" si="1"/>
        <v>280</v>
      </c>
      <c r="H41" s="22">
        <v>45163</v>
      </c>
      <c r="I41" s="18">
        <f>VLOOKUP(C41,[1]玉米大豆复种及大豆扩种台账!$D:$E,2,FALSE)</f>
        <v>13165761504</v>
      </c>
      <c r="J41" s="19"/>
    </row>
    <row r="42" s="3" customFormat="1" ht="14.25" spans="1:10">
      <c r="A42" s="18">
        <v>38</v>
      </c>
      <c r="B42" s="19" t="s">
        <v>11</v>
      </c>
      <c r="C42" s="20" t="s">
        <v>50</v>
      </c>
      <c r="D42" s="18">
        <v>0.5</v>
      </c>
      <c r="E42" s="18">
        <f t="shared" si="0"/>
        <v>0.35</v>
      </c>
      <c r="F42" s="21">
        <v>200</v>
      </c>
      <c r="G42" s="21">
        <f t="shared" si="1"/>
        <v>70</v>
      </c>
      <c r="H42" s="22">
        <v>45163</v>
      </c>
      <c r="I42" s="18">
        <f>VLOOKUP(C42,[1]玉米大豆复种及大豆扩种台账!$D:$E,2,FALSE)</f>
        <v>18240858665</v>
      </c>
      <c r="J42" s="19"/>
    </row>
    <row r="43" s="3" customFormat="1" ht="14.25" spans="1:10">
      <c r="A43" s="18">
        <v>39</v>
      </c>
      <c r="B43" s="19" t="s">
        <v>11</v>
      </c>
      <c r="C43" s="20" t="s">
        <v>51</v>
      </c>
      <c r="D43" s="18">
        <v>3</v>
      </c>
      <c r="E43" s="18">
        <f t="shared" si="0"/>
        <v>2.1</v>
      </c>
      <c r="F43" s="21">
        <v>200</v>
      </c>
      <c r="G43" s="21">
        <f t="shared" si="1"/>
        <v>420</v>
      </c>
      <c r="H43" s="22">
        <v>45163</v>
      </c>
      <c r="I43" s="18">
        <f>VLOOKUP(C43,[1]玉米大豆复种及大豆扩种台账!$D:$E,2,FALSE)</f>
        <v>13643983891</v>
      </c>
      <c r="J43" s="19"/>
    </row>
    <row r="44" s="3" customFormat="1" ht="14.25" spans="1:10">
      <c r="A44" s="18">
        <v>40</v>
      </c>
      <c r="B44" s="19" t="s">
        <v>11</v>
      </c>
      <c r="C44" s="20" t="s">
        <v>52</v>
      </c>
      <c r="D44" s="18">
        <v>2</v>
      </c>
      <c r="E44" s="18">
        <f t="shared" si="0"/>
        <v>1.4</v>
      </c>
      <c r="F44" s="21">
        <v>200</v>
      </c>
      <c r="G44" s="21">
        <f t="shared" si="1"/>
        <v>280</v>
      </c>
      <c r="H44" s="22">
        <v>45163</v>
      </c>
      <c r="I44" s="18">
        <f>VLOOKUP(C44,[1]玉米大豆复种及大豆扩种台账!$D:$E,2,FALSE)</f>
        <v>13571469395</v>
      </c>
      <c r="J44" s="19"/>
    </row>
    <row r="45" s="3" customFormat="1" ht="14.25" spans="1:10">
      <c r="A45" s="18">
        <v>41</v>
      </c>
      <c r="B45" s="19" t="s">
        <v>11</v>
      </c>
      <c r="C45" s="20" t="s">
        <v>53</v>
      </c>
      <c r="D45" s="18">
        <v>3</v>
      </c>
      <c r="E45" s="18">
        <f t="shared" si="0"/>
        <v>2.1</v>
      </c>
      <c r="F45" s="21">
        <v>200</v>
      </c>
      <c r="G45" s="21">
        <f t="shared" si="1"/>
        <v>420</v>
      </c>
      <c r="H45" s="22">
        <v>45163</v>
      </c>
      <c r="I45" s="18">
        <f>VLOOKUP(C45,[1]玉米大豆复种及大豆扩种台账!$D:$E,2,FALSE)</f>
        <v>13764537866</v>
      </c>
      <c r="J45" s="19"/>
    </row>
    <row r="46" s="3" customFormat="1" ht="14.25" spans="1:10">
      <c r="A46" s="18">
        <v>42</v>
      </c>
      <c r="B46" s="19" t="s">
        <v>11</v>
      </c>
      <c r="C46" s="20" t="s">
        <v>54</v>
      </c>
      <c r="D46" s="18">
        <v>4</v>
      </c>
      <c r="E46" s="18">
        <f t="shared" si="0"/>
        <v>2.8</v>
      </c>
      <c r="F46" s="21">
        <v>200</v>
      </c>
      <c r="G46" s="21">
        <f t="shared" si="1"/>
        <v>560</v>
      </c>
      <c r="H46" s="22">
        <v>45163</v>
      </c>
      <c r="I46" s="18">
        <f>VLOOKUP(C46,[1]玉米大豆复种及大豆扩种台账!$D:$E,2,FALSE)</f>
        <v>13725368446</v>
      </c>
      <c r="J46" s="19"/>
    </row>
    <row r="47" s="3" customFormat="1" ht="14.25" spans="1:10">
      <c r="A47" s="18">
        <v>43</v>
      </c>
      <c r="B47" s="19" t="s">
        <v>11</v>
      </c>
      <c r="C47" s="20" t="s">
        <v>55</v>
      </c>
      <c r="D47" s="18">
        <v>4</v>
      </c>
      <c r="E47" s="18">
        <f t="shared" si="0"/>
        <v>2.8</v>
      </c>
      <c r="F47" s="21">
        <v>200</v>
      </c>
      <c r="G47" s="21">
        <f t="shared" si="1"/>
        <v>560</v>
      </c>
      <c r="H47" s="22">
        <v>45163</v>
      </c>
      <c r="I47" s="18">
        <f>VLOOKUP(C47,[1]玉米大豆复种及大豆扩种台账!$D:$E,2,FALSE)</f>
        <v>18700558730</v>
      </c>
      <c r="J47" s="19"/>
    </row>
    <row r="48" s="3" customFormat="1" ht="14.25" spans="1:10">
      <c r="A48" s="18">
        <v>44</v>
      </c>
      <c r="B48" s="19" t="s">
        <v>11</v>
      </c>
      <c r="C48" s="20" t="s">
        <v>56</v>
      </c>
      <c r="D48" s="18">
        <v>3</v>
      </c>
      <c r="E48" s="18">
        <f t="shared" si="0"/>
        <v>2.1</v>
      </c>
      <c r="F48" s="21">
        <v>200</v>
      </c>
      <c r="G48" s="21">
        <f t="shared" si="1"/>
        <v>420</v>
      </c>
      <c r="H48" s="22">
        <v>45163</v>
      </c>
      <c r="I48" s="18">
        <f>VLOOKUP(C48,[1]玉米大豆复种及大豆扩种台账!$D:$E,2,FALSE)</f>
        <v>17772971937</v>
      </c>
      <c r="J48" s="19"/>
    </row>
    <row r="49" s="3" customFormat="1" ht="14.25" spans="1:10">
      <c r="A49" s="18">
        <v>45</v>
      </c>
      <c r="B49" s="19" t="s">
        <v>11</v>
      </c>
      <c r="C49" s="20" t="s">
        <v>57</v>
      </c>
      <c r="D49" s="18">
        <v>3</v>
      </c>
      <c r="E49" s="18">
        <f t="shared" si="0"/>
        <v>2.1</v>
      </c>
      <c r="F49" s="21">
        <v>200</v>
      </c>
      <c r="G49" s="21">
        <f t="shared" si="1"/>
        <v>420</v>
      </c>
      <c r="H49" s="22">
        <v>45163</v>
      </c>
      <c r="I49" s="18">
        <f>VLOOKUP(C49,[1]玉米大豆复种及大豆扩种台账!$D:$E,2,FALSE)</f>
        <v>15929510549</v>
      </c>
      <c r="J49" s="19"/>
    </row>
    <row r="50" s="3" customFormat="1" ht="14.25" spans="1:10">
      <c r="A50" s="18">
        <v>46</v>
      </c>
      <c r="B50" s="19" t="s">
        <v>11</v>
      </c>
      <c r="C50" s="20" t="s">
        <v>58</v>
      </c>
      <c r="D50" s="18">
        <v>2</v>
      </c>
      <c r="E50" s="18">
        <f t="shared" si="0"/>
        <v>1.4</v>
      </c>
      <c r="F50" s="21">
        <v>200</v>
      </c>
      <c r="G50" s="21">
        <f t="shared" si="1"/>
        <v>280</v>
      </c>
      <c r="H50" s="22">
        <v>45163</v>
      </c>
      <c r="I50" s="18">
        <f>VLOOKUP(C50,[1]玉米大豆复种及大豆扩种台账!$D:$E,2,FALSE)</f>
        <v>15929456236</v>
      </c>
      <c r="J50" s="19"/>
    </row>
    <row r="51" s="3" customFormat="1" ht="14.25" spans="1:10">
      <c r="A51" s="18">
        <v>47</v>
      </c>
      <c r="B51" s="19" t="s">
        <v>11</v>
      </c>
      <c r="C51" s="20" t="s">
        <v>59</v>
      </c>
      <c r="D51" s="18">
        <v>2</v>
      </c>
      <c r="E51" s="18">
        <f t="shared" si="0"/>
        <v>1.4</v>
      </c>
      <c r="F51" s="21">
        <v>200</v>
      </c>
      <c r="G51" s="21">
        <f t="shared" si="1"/>
        <v>280</v>
      </c>
      <c r="H51" s="22">
        <v>45163</v>
      </c>
      <c r="I51" s="18">
        <f>VLOOKUP(C51,[1]玉米大豆复种及大豆扩种台账!$D:$E,2,FALSE)</f>
        <v>18291561933</v>
      </c>
      <c r="J51" s="19"/>
    </row>
    <row r="52" s="3" customFormat="1" ht="14.25" spans="1:10">
      <c r="A52" s="18">
        <v>48</v>
      </c>
      <c r="B52" s="19" t="s">
        <v>11</v>
      </c>
      <c r="C52" s="20" t="s">
        <v>60</v>
      </c>
      <c r="D52" s="18">
        <v>4.5</v>
      </c>
      <c r="E52" s="18">
        <f t="shared" si="0"/>
        <v>3.15</v>
      </c>
      <c r="F52" s="21">
        <v>200</v>
      </c>
      <c r="G52" s="21">
        <f t="shared" si="1"/>
        <v>630</v>
      </c>
      <c r="H52" s="22">
        <v>45163</v>
      </c>
      <c r="I52" s="18">
        <f>VLOOKUP(C52,[1]玉米大豆复种及大豆扩种台账!$D:$E,2,FALSE)</f>
        <v>15929510549</v>
      </c>
      <c r="J52" s="19"/>
    </row>
    <row r="53" s="3" customFormat="1" ht="14.25" spans="1:10">
      <c r="A53" s="18">
        <v>49</v>
      </c>
      <c r="B53" s="19" t="s">
        <v>11</v>
      </c>
      <c r="C53" s="20" t="s">
        <v>61</v>
      </c>
      <c r="D53" s="18">
        <v>2</v>
      </c>
      <c r="E53" s="18">
        <f t="shared" si="0"/>
        <v>1.4</v>
      </c>
      <c r="F53" s="21">
        <v>200</v>
      </c>
      <c r="G53" s="21">
        <f t="shared" si="1"/>
        <v>280</v>
      </c>
      <c r="H53" s="22">
        <v>45163</v>
      </c>
      <c r="I53" s="18">
        <f>VLOOKUP(C53,[1]玉米大豆复种及大豆扩种台账!$D:$E,2,FALSE)</f>
        <v>18740759632</v>
      </c>
      <c r="J53" s="19"/>
    </row>
    <row r="54" s="3" customFormat="1" ht="14.25" spans="1:10">
      <c r="A54" s="18">
        <v>50</v>
      </c>
      <c r="B54" s="19" t="s">
        <v>11</v>
      </c>
      <c r="C54" s="20" t="s">
        <v>62</v>
      </c>
      <c r="D54" s="18">
        <v>3</v>
      </c>
      <c r="E54" s="18">
        <f t="shared" si="0"/>
        <v>2.1</v>
      </c>
      <c r="F54" s="21">
        <v>200</v>
      </c>
      <c r="G54" s="21">
        <f t="shared" si="1"/>
        <v>420</v>
      </c>
      <c r="H54" s="22">
        <v>45163</v>
      </c>
      <c r="I54" s="18">
        <f>VLOOKUP(C54,[1]玉米大豆复种及大豆扩种台账!$D:$E,2,FALSE)</f>
        <v>18292546403</v>
      </c>
      <c r="J54" s="19"/>
    </row>
    <row r="55" s="3" customFormat="1" ht="14.25" spans="1:10">
      <c r="A55" s="18">
        <v>51</v>
      </c>
      <c r="B55" s="19" t="s">
        <v>11</v>
      </c>
      <c r="C55" s="20" t="s">
        <v>63</v>
      </c>
      <c r="D55" s="18">
        <v>5</v>
      </c>
      <c r="E55" s="18">
        <f t="shared" si="0"/>
        <v>3.5</v>
      </c>
      <c r="F55" s="21">
        <v>200</v>
      </c>
      <c r="G55" s="21">
        <f t="shared" si="1"/>
        <v>700</v>
      </c>
      <c r="H55" s="22">
        <v>45163</v>
      </c>
      <c r="I55" s="18"/>
      <c r="J55" s="19"/>
    </row>
    <row r="56" s="3" customFormat="1" ht="14.25" spans="1:10">
      <c r="A56" s="18">
        <v>52</v>
      </c>
      <c r="B56" s="19" t="s">
        <v>11</v>
      </c>
      <c r="C56" s="20" t="s">
        <v>64</v>
      </c>
      <c r="D56" s="18">
        <v>2</v>
      </c>
      <c r="E56" s="18">
        <f t="shared" si="0"/>
        <v>1.4</v>
      </c>
      <c r="F56" s="21">
        <v>200</v>
      </c>
      <c r="G56" s="21">
        <f t="shared" si="1"/>
        <v>280</v>
      </c>
      <c r="H56" s="22">
        <v>45163</v>
      </c>
      <c r="I56" s="18">
        <f>VLOOKUP(C56,[1]玉米大豆复种及大豆扩种台账!$D:$E,2,FALSE)</f>
        <v>13571441946</v>
      </c>
      <c r="J56" s="19"/>
    </row>
    <row r="57" s="3" customFormat="1" ht="14.25" spans="1:10">
      <c r="A57" s="18">
        <v>53</v>
      </c>
      <c r="B57" s="19" t="s">
        <v>11</v>
      </c>
      <c r="C57" s="20" t="s">
        <v>65</v>
      </c>
      <c r="D57" s="18">
        <v>3</v>
      </c>
      <c r="E57" s="18">
        <f t="shared" si="0"/>
        <v>2.1</v>
      </c>
      <c r="F57" s="21">
        <v>200</v>
      </c>
      <c r="G57" s="21">
        <f t="shared" si="1"/>
        <v>420</v>
      </c>
      <c r="H57" s="22">
        <v>45163</v>
      </c>
      <c r="I57" s="18">
        <f>VLOOKUP(C57,[1]玉米大豆复种及大豆扩种台账!$D:$E,2,FALSE)</f>
        <v>13891511540</v>
      </c>
      <c r="J57" s="19"/>
    </row>
    <row r="58" s="3" customFormat="1" ht="14.25" spans="1:10">
      <c r="A58" s="18">
        <v>54</v>
      </c>
      <c r="B58" s="19" t="s">
        <v>11</v>
      </c>
      <c r="C58" s="20" t="s">
        <v>66</v>
      </c>
      <c r="D58" s="18">
        <v>3</v>
      </c>
      <c r="E58" s="18">
        <f t="shared" si="0"/>
        <v>2.1</v>
      </c>
      <c r="F58" s="21">
        <v>200</v>
      </c>
      <c r="G58" s="21">
        <f t="shared" si="1"/>
        <v>420</v>
      </c>
      <c r="H58" s="22">
        <v>45163</v>
      </c>
      <c r="I58" s="18">
        <f>VLOOKUP(C58,[1]玉米大豆复种及大豆扩种台账!$D:$E,2,FALSE)</f>
        <v>13891589795</v>
      </c>
      <c r="J58" s="19"/>
    </row>
    <row r="59" s="3" customFormat="1" ht="14.25" spans="1:10">
      <c r="A59" s="18">
        <v>55</v>
      </c>
      <c r="B59" s="19" t="s">
        <v>11</v>
      </c>
      <c r="C59" s="20" t="s">
        <v>67</v>
      </c>
      <c r="D59" s="18">
        <v>3</v>
      </c>
      <c r="E59" s="18">
        <f t="shared" si="0"/>
        <v>2.1</v>
      </c>
      <c r="F59" s="21">
        <v>200</v>
      </c>
      <c r="G59" s="21">
        <f t="shared" si="1"/>
        <v>420</v>
      </c>
      <c r="H59" s="22">
        <v>45163</v>
      </c>
      <c r="I59" s="18">
        <f>VLOOKUP(C59,[1]玉米大豆复种及大豆扩种台账!$D:$E,2,FALSE)</f>
        <v>13474201684</v>
      </c>
      <c r="J59" s="19"/>
    </row>
    <row r="60" s="3" customFormat="1" ht="14.25" spans="1:10">
      <c r="A60" s="18">
        <v>56</v>
      </c>
      <c r="B60" s="19" t="s">
        <v>11</v>
      </c>
      <c r="C60" s="20" t="s">
        <v>68</v>
      </c>
      <c r="D60" s="18">
        <v>4</v>
      </c>
      <c r="E60" s="18">
        <f t="shared" si="0"/>
        <v>2.8</v>
      </c>
      <c r="F60" s="21">
        <v>200</v>
      </c>
      <c r="G60" s="21">
        <f t="shared" si="1"/>
        <v>560</v>
      </c>
      <c r="H60" s="22">
        <v>45163</v>
      </c>
      <c r="I60" s="18">
        <f>VLOOKUP(C60,[1]玉米大豆复种及大豆扩种台账!$D:$E,2,FALSE)</f>
        <v>18717564234</v>
      </c>
      <c r="J60" s="19"/>
    </row>
    <row r="61" s="3" customFormat="1" ht="14.25" spans="1:10">
      <c r="A61" s="18">
        <v>57</v>
      </c>
      <c r="B61" s="19" t="s">
        <v>11</v>
      </c>
      <c r="C61" s="20" t="s">
        <v>69</v>
      </c>
      <c r="D61" s="18">
        <v>3</v>
      </c>
      <c r="E61" s="18">
        <f t="shared" si="0"/>
        <v>2.1</v>
      </c>
      <c r="F61" s="21">
        <v>200</v>
      </c>
      <c r="G61" s="21">
        <f t="shared" si="1"/>
        <v>420</v>
      </c>
      <c r="H61" s="22">
        <v>45163</v>
      </c>
      <c r="I61" s="18">
        <f>VLOOKUP(C61,[1]玉米大豆复种及大豆扩种台账!$D:$E,2,FALSE)</f>
        <v>13725368446</v>
      </c>
      <c r="J61" s="19"/>
    </row>
    <row r="62" s="3" customFormat="1" ht="14.25" spans="1:10">
      <c r="A62" s="18">
        <v>58</v>
      </c>
      <c r="B62" s="19" t="s">
        <v>11</v>
      </c>
      <c r="C62" s="20" t="s">
        <v>70</v>
      </c>
      <c r="D62" s="18">
        <v>4</v>
      </c>
      <c r="E62" s="18">
        <f t="shared" si="0"/>
        <v>2.8</v>
      </c>
      <c r="F62" s="21">
        <v>200</v>
      </c>
      <c r="G62" s="21">
        <f t="shared" si="1"/>
        <v>560</v>
      </c>
      <c r="H62" s="22">
        <v>45163</v>
      </c>
      <c r="I62" s="18">
        <f>VLOOKUP(C62,[1]玉米大豆复种及大豆扩种台账!$D:$E,2,FALSE)</f>
        <v>18391551835</v>
      </c>
      <c r="J62" s="19"/>
    </row>
    <row r="63" s="3" customFormat="1" ht="14.25" spans="1:10">
      <c r="A63" s="18">
        <v>59</v>
      </c>
      <c r="B63" s="19" t="s">
        <v>11</v>
      </c>
      <c r="C63" s="20" t="s">
        <v>71</v>
      </c>
      <c r="D63" s="18">
        <v>8</v>
      </c>
      <c r="E63" s="18">
        <f t="shared" si="0"/>
        <v>5.6</v>
      </c>
      <c r="F63" s="21">
        <v>200</v>
      </c>
      <c r="G63" s="21">
        <f t="shared" si="1"/>
        <v>1120</v>
      </c>
      <c r="H63" s="22">
        <v>45163</v>
      </c>
      <c r="I63" s="18">
        <f>VLOOKUP(C63,[1]玉米大豆复种及大豆扩种台账!$D:$E,2,FALSE)</f>
        <v>17391332311</v>
      </c>
      <c r="J63" s="19"/>
    </row>
    <row r="64" s="3" customFormat="1" ht="14.25" spans="1:10">
      <c r="A64" s="18">
        <v>60</v>
      </c>
      <c r="B64" s="19" t="s">
        <v>11</v>
      </c>
      <c r="C64" s="20" t="s">
        <v>72</v>
      </c>
      <c r="D64" s="18">
        <v>2</v>
      </c>
      <c r="E64" s="18">
        <f t="shared" si="0"/>
        <v>1.4</v>
      </c>
      <c r="F64" s="21">
        <v>200</v>
      </c>
      <c r="G64" s="21">
        <f t="shared" si="1"/>
        <v>280</v>
      </c>
      <c r="H64" s="22">
        <v>45163</v>
      </c>
      <c r="I64" s="18">
        <f>VLOOKUP(C64,[1]玉米大豆复种及大豆扩种台账!$D:$E,2,FALSE)</f>
        <v>15929455498</v>
      </c>
      <c r="J64" s="19"/>
    </row>
    <row r="65" s="3" customFormat="1" ht="14.25" spans="1:10">
      <c r="A65" s="18">
        <v>61</v>
      </c>
      <c r="B65" s="19" t="s">
        <v>11</v>
      </c>
      <c r="C65" s="20" t="s">
        <v>73</v>
      </c>
      <c r="D65" s="18">
        <v>3</v>
      </c>
      <c r="E65" s="18">
        <f t="shared" si="0"/>
        <v>2.1</v>
      </c>
      <c r="F65" s="21">
        <v>200</v>
      </c>
      <c r="G65" s="21">
        <f t="shared" si="1"/>
        <v>420</v>
      </c>
      <c r="H65" s="22">
        <v>45163</v>
      </c>
      <c r="I65" s="18">
        <f>VLOOKUP(C65,[1]玉米大豆复种及大豆扩种台账!$D:$E,2,FALSE)</f>
        <v>15709150755</v>
      </c>
      <c r="J65" s="19"/>
    </row>
    <row r="66" s="3" customFormat="1" ht="14.25" spans="1:10">
      <c r="A66" s="18">
        <v>62</v>
      </c>
      <c r="B66" s="19" t="s">
        <v>11</v>
      </c>
      <c r="C66" s="20" t="s">
        <v>74</v>
      </c>
      <c r="D66" s="18">
        <v>2</v>
      </c>
      <c r="E66" s="18">
        <f t="shared" si="0"/>
        <v>1.4</v>
      </c>
      <c r="F66" s="21">
        <v>200</v>
      </c>
      <c r="G66" s="21">
        <f t="shared" si="1"/>
        <v>280</v>
      </c>
      <c r="H66" s="22">
        <v>45163</v>
      </c>
      <c r="I66" s="18">
        <f>VLOOKUP(C66,[1]玉米大豆复种及大豆扩种台账!$D:$E,2,FALSE)</f>
        <v>15229155056</v>
      </c>
      <c r="J66" s="19"/>
    </row>
    <row r="67" s="3" customFormat="1" ht="14.25" spans="1:10">
      <c r="A67" s="18">
        <v>63</v>
      </c>
      <c r="B67" s="19" t="s">
        <v>11</v>
      </c>
      <c r="C67" s="20" t="s">
        <v>75</v>
      </c>
      <c r="D67" s="18">
        <v>2</v>
      </c>
      <c r="E67" s="18">
        <f t="shared" si="0"/>
        <v>1.4</v>
      </c>
      <c r="F67" s="21">
        <v>200</v>
      </c>
      <c r="G67" s="21">
        <f t="shared" si="1"/>
        <v>280</v>
      </c>
      <c r="H67" s="22">
        <v>45163</v>
      </c>
      <c r="I67" s="18"/>
      <c r="J67" s="19"/>
    </row>
    <row r="68" s="3" customFormat="1" ht="14.25" spans="1:10">
      <c r="A68" s="18">
        <v>64</v>
      </c>
      <c r="B68" s="19" t="s">
        <v>11</v>
      </c>
      <c r="C68" s="20" t="s">
        <v>76</v>
      </c>
      <c r="D68" s="18">
        <v>2</v>
      </c>
      <c r="E68" s="18">
        <f t="shared" si="0"/>
        <v>1.4</v>
      </c>
      <c r="F68" s="21">
        <v>200</v>
      </c>
      <c r="G68" s="21">
        <f t="shared" si="1"/>
        <v>280</v>
      </c>
      <c r="H68" s="22">
        <v>45163</v>
      </c>
      <c r="I68" s="18">
        <f>VLOOKUP(C68,[1]玉米大豆复种及大豆扩种台账!$D:$E,2,FALSE)</f>
        <v>15009159070</v>
      </c>
      <c r="J68" s="19"/>
    </row>
    <row r="69" s="3" customFormat="1" ht="14.25" spans="1:10">
      <c r="A69" s="18">
        <v>65</v>
      </c>
      <c r="B69" s="19" t="s">
        <v>11</v>
      </c>
      <c r="C69" s="20" t="s">
        <v>77</v>
      </c>
      <c r="D69" s="18">
        <v>4</v>
      </c>
      <c r="E69" s="18">
        <f t="shared" ref="E69:E132" si="2">D69*0.7</f>
        <v>2.8</v>
      </c>
      <c r="F69" s="21">
        <v>200</v>
      </c>
      <c r="G69" s="21">
        <f t="shared" ref="G69:G132" si="3">E69*F69</f>
        <v>560</v>
      </c>
      <c r="H69" s="22">
        <v>45163</v>
      </c>
      <c r="I69" s="18">
        <f>VLOOKUP(C69,[1]玉米大豆复种及大豆扩种台账!$D:$E,2,FALSE)</f>
        <v>13891521478</v>
      </c>
      <c r="J69" s="19"/>
    </row>
    <row r="70" s="3" customFormat="1" ht="14.25" spans="1:10">
      <c r="A70" s="18">
        <v>66</v>
      </c>
      <c r="B70" s="19" t="s">
        <v>11</v>
      </c>
      <c r="C70" s="20" t="s">
        <v>78</v>
      </c>
      <c r="D70" s="18">
        <v>3</v>
      </c>
      <c r="E70" s="18">
        <f t="shared" si="2"/>
        <v>2.1</v>
      </c>
      <c r="F70" s="21">
        <v>200</v>
      </c>
      <c r="G70" s="21">
        <f t="shared" si="3"/>
        <v>420</v>
      </c>
      <c r="H70" s="22">
        <v>45163</v>
      </c>
      <c r="I70" s="18">
        <f>VLOOKUP(C70,[1]玉米大豆复种及大豆扩种台账!$D:$E,2,FALSE)</f>
        <v>18729451985</v>
      </c>
      <c r="J70" s="19"/>
    </row>
    <row r="71" s="3" customFormat="1" ht="14.25" spans="1:10">
      <c r="A71" s="18">
        <v>67</v>
      </c>
      <c r="B71" s="19" t="s">
        <v>11</v>
      </c>
      <c r="C71" s="20" t="s">
        <v>79</v>
      </c>
      <c r="D71" s="18">
        <v>2</v>
      </c>
      <c r="E71" s="18">
        <f t="shared" si="2"/>
        <v>1.4</v>
      </c>
      <c r="F71" s="21">
        <v>200</v>
      </c>
      <c r="G71" s="21">
        <f t="shared" si="3"/>
        <v>280</v>
      </c>
      <c r="H71" s="22">
        <v>45163</v>
      </c>
      <c r="I71" s="18">
        <f>VLOOKUP(C71,[1]玉米大豆复种及大豆扩种台账!$D:$E,2,FALSE)</f>
        <v>18729150337</v>
      </c>
      <c r="J71" s="19"/>
    </row>
    <row r="72" s="3" customFormat="1" ht="14.25" spans="1:10">
      <c r="A72" s="18">
        <v>68</v>
      </c>
      <c r="B72" s="19" t="s">
        <v>11</v>
      </c>
      <c r="C72" s="20" t="s">
        <v>80</v>
      </c>
      <c r="D72" s="18">
        <v>3</v>
      </c>
      <c r="E72" s="18">
        <f t="shared" si="2"/>
        <v>2.1</v>
      </c>
      <c r="F72" s="21">
        <v>200</v>
      </c>
      <c r="G72" s="21">
        <f t="shared" si="3"/>
        <v>420</v>
      </c>
      <c r="H72" s="22">
        <v>45163</v>
      </c>
      <c r="I72" s="18">
        <f>VLOOKUP(C72,[1]玉米大豆复种及大豆扩种台账!$D:$E,2,FALSE)</f>
        <v>18291504100</v>
      </c>
      <c r="J72" s="19"/>
    </row>
    <row r="73" s="3" customFormat="1" ht="14.25" spans="1:10">
      <c r="A73" s="18">
        <v>69</v>
      </c>
      <c r="B73" s="19" t="s">
        <v>11</v>
      </c>
      <c r="C73" s="20" t="s">
        <v>81</v>
      </c>
      <c r="D73" s="18">
        <v>1</v>
      </c>
      <c r="E73" s="18">
        <f t="shared" si="2"/>
        <v>0.7</v>
      </c>
      <c r="F73" s="21">
        <v>200</v>
      </c>
      <c r="G73" s="21">
        <f t="shared" si="3"/>
        <v>140</v>
      </c>
      <c r="H73" s="22">
        <v>45163</v>
      </c>
      <c r="I73" s="18">
        <v>15667898182</v>
      </c>
      <c r="J73" s="19"/>
    </row>
    <row r="74" s="3" customFormat="1" ht="14.25" spans="1:10">
      <c r="A74" s="18">
        <v>70</v>
      </c>
      <c r="B74" s="19" t="s">
        <v>11</v>
      </c>
      <c r="C74" s="20" t="s">
        <v>82</v>
      </c>
      <c r="D74" s="18">
        <v>4</v>
      </c>
      <c r="E74" s="18">
        <f t="shared" si="2"/>
        <v>2.8</v>
      </c>
      <c r="F74" s="21">
        <v>200</v>
      </c>
      <c r="G74" s="21">
        <f t="shared" si="3"/>
        <v>560</v>
      </c>
      <c r="H74" s="22">
        <v>45163</v>
      </c>
      <c r="I74" s="18">
        <f>VLOOKUP(C74,[1]玉米大豆复种及大豆扩种台账!$D:$E,2,FALSE)</f>
        <v>17868756076</v>
      </c>
      <c r="J74" s="19"/>
    </row>
    <row r="75" s="3" customFormat="1" ht="14.25" spans="1:10">
      <c r="A75" s="18">
        <v>71</v>
      </c>
      <c r="B75" s="19" t="s">
        <v>11</v>
      </c>
      <c r="C75" s="20" t="s">
        <v>83</v>
      </c>
      <c r="D75" s="18">
        <v>3</v>
      </c>
      <c r="E75" s="18">
        <f t="shared" si="2"/>
        <v>2.1</v>
      </c>
      <c r="F75" s="21">
        <v>200</v>
      </c>
      <c r="G75" s="21">
        <f t="shared" si="3"/>
        <v>420</v>
      </c>
      <c r="H75" s="22">
        <v>45163</v>
      </c>
      <c r="I75" s="18"/>
      <c r="J75" s="19"/>
    </row>
    <row r="76" s="3" customFormat="1" ht="14.25" spans="1:10">
      <c r="A76" s="18">
        <v>72</v>
      </c>
      <c r="B76" s="19" t="s">
        <v>11</v>
      </c>
      <c r="C76" s="20" t="s">
        <v>84</v>
      </c>
      <c r="D76" s="18">
        <v>3</v>
      </c>
      <c r="E76" s="18">
        <f t="shared" si="2"/>
        <v>2.1</v>
      </c>
      <c r="F76" s="21">
        <v>200</v>
      </c>
      <c r="G76" s="21">
        <f t="shared" si="3"/>
        <v>420</v>
      </c>
      <c r="H76" s="22">
        <v>45163</v>
      </c>
      <c r="I76" s="18">
        <f>VLOOKUP(C76,[1]玉米大豆复种及大豆扩种台账!$D:$E,2,FALSE)</f>
        <v>15991481309</v>
      </c>
      <c r="J76" s="19"/>
    </row>
    <row r="77" s="3" customFormat="1" ht="14.25" spans="1:10">
      <c r="A77" s="18">
        <v>73</v>
      </c>
      <c r="B77" s="19" t="s">
        <v>11</v>
      </c>
      <c r="C77" s="20" t="s">
        <v>85</v>
      </c>
      <c r="D77" s="18">
        <v>1.5</v>
      </c>
      <c r="E77" s="18">
        <f t="shared" si="2"/>
        <v>1.05</v>
      </c>
      <c r="F77" s="21">
        <v>200</v>
      </c>
      <c r="G77" s="21">
        <f t="shared" si="3"/>
        <v>210</v>
      </c>
      <c r="H77" s="22">
        <v>45163</v>
      </c>
      <c r="I77" s="18">
        <f>VLOOKUP(C77,[1]玉米大豆复种及大豆扩种台账!$D:$E,2,FALSE)</f>
        <v>15209159070</v>
      </c>
      <c r="J77" s="19"/>
    </row>
    <row r="78" s="3" customFormat="1" ht="14.25" spans="1:10">
      <c r="A78" s="18">
        <v>74</v>
      </c>
      <c r="B78" s="19" t="s">
        <v>11</v>
      </c>
      <c r="C78" s="20" t="s">
        <v>86</v>
      </c>
      <c r="D78" s="18">
        <v>2</v>
      </c>
      <c r="E78" s="18">
        <f t="shared" si="2"/>
        <v>1.4</v>
      </c>
      <c r="F78" s="21">
        <v>200</v>
      </c>
      <c r="G78" s="21">
        <f t="shared" si="3"/>
        <v>280</v>
      </c>
      <c r="H78" s="22">
        <v>45163</v>
      </c>
      <c r="I78" s="18">
        <f>VLOOKUP(C78,[1]玉米大豆复种及大豆扩种台账!$D:$E,2,FALSE)</f>
        <v>13629150114</v>
      </c>
      <c r="J78" s="19"/>
    </row>
    <row r="79" s="3" customFormat="1" ht="14.25" spans="1:10">
      <c r="A79" s="18">
        <v>75</v>
      </c>
      <c r="B79" s="19" t="s">
        <v>11</v>
      </c>
      <c r="C79" s="20" t="s">
        <v>87</v>
      </c>
      <c r="D79" s="18">
        <v>0.5</v>
      </c>
      <c r="E79" s="18">
        <f t="shared" si="2"/>
        <v>0.35</v>
      </c>
      <c r="F79" s="21">
        <v>200</v>
      </c>
      <c r="G79" s="21">
        <f t="shared" si="3"/>
        <v>70</v>
      </c>
      <c r="H79" s="22">
        <v>45163</v>
      </c>
      <c r="I79" s="18">
        <f>VLOOKUP(C79,[1]玉米大豆复种及大豆扩种台账!$D:$E,2,FALSE)</f>
        <v>13891500243</v>
      </c>
      <c r="J79" s="19"/>
    </row>
    <row r="80" s="3" customFormat="1" ht="14.25" spans="1:10">
      <c r="A80" s="18">
        <v>76</v>
      </c>
      <c r="B80" s="19" t="s">
        <v>11</v>
      </c>
      <c r="C80" s="20" t="s">
        <v>88</v>
      </c>
      <c r="D80" s="18">
        <v>3.5</v>
      </c>
      <c r="E80" s="18">
        <f t="shared" si="2"/>
        <v>2.45</v>
      </c>
      <c r="F80" s="21">
        <v>200</v>
      </c>
      <c r="G80" s="21">
        <f t="shared" si="3"/>
        <v>490</v>
      </c>
      <c r="H80" s="22">
        <v>45163</v>
      </c>
      <c r="I80" s="18">
        <f>VLOOKUP(C80,[1]玉米大豆复种及大豆扩种台账!$D:$E,2,FALSE)</f>
        <v>18391579160</v>
      </c>
      <c r="J80" s="19"/>
    </row>
    <row r="81" s="3" customFormat="1" ht="14.25" spans="1:10">
      <c r="A81" s="18">
        <v>77</v>
      </c>
      <c r="B81" s="19" t="s">
        <v>11</v>
      </c>
      <c r="C81" s="20" t="s">
        <v>89</v>
      </c>
      <c r="D81" s="18">
        <v>1.6</v>
      </c>
      <c r="E81" s="18">
        <f t="shared" si="2"/>
        <v>1.12</v>
      </c>
      <c r="F81" s="21">
        <v>200</v>
      </c>
      <c r="G81" s="21">
        <f t="shared" si="3"/>
        <v>224</v>
      </c>
      <c r="H81" s="22">
        <v>45163</v>
      </c>
      <c r="I81" s="18">
        <f>VLOOKUP(C81,[1]玉米大豆复种及大豆扩种台账!$D:$E,2,FALSE)</f>
        <v>15291503826</v>
      </c>
      <c r="J81" s="19"/>
    </row>
    <row r="82" s="3" customFormat="1" ht="14.25" spans="1:10">
      <c r="A82" s="18">
        <v>78</v>
      </c>
      <c r="B82" s="19" t="s">
        <v>11</v>
      </c>
      <c r="C82" s="20" t="s">
        <v>90</v>
      </c>
      <c r="D82" s="18">
        <v>4</v>
      </c>
      <c r="E82" s="18">
        <f t="shared" si="2"/>
        <v>2.8</v>
      </c>
      <c r="F82" s="21">
        <v>200</v>
      </c>
      <c r="G82" s="21">
        <f t="shared" si="3"/>
        <v>560</v>
      </c>
      <c r="H82" s="22">
        <v>45163</v>
      </c>
      <c r="I82" s="18">
        <f>VLOOKUP(C82,[1]玉米大豆复种及大豆扩种台账!$D:$E,2,FALSE)</f>
        <v>18829652402</v>
      </c>
      <c r="J82" s="19"/>
    </row>
    <row r="83" s="3" customFormat="1" ht="14.25" spans="1:10">
      <c r="A83" s="18">
        <v>79</v>
      </c>
      <c r="B83" s="19" t="s">
        <v>11</v>
      </c>
      <c r="C83" s="20" t="s">
        <v>91</v>
      </c>
      <c r="D83" s="18">
        <v>6.5</v>
      </c>
      <c r="E83" s="18">
        <f t="shared" si="2"/>
        <v>4.55</v>
      </c>
      <c r="F83" s="21">
        <v>200</v>
      </c>
      <c r="G83" s="21">
        <f t="shared" si="3"/>
        <v>910</v>
      </c>
      <c r="H83" s="22">
        <v>45163</v>
      </c>
      <c r="I83" s="18">
        <f>VLOOKUP(C83,[1]玉米大豆复种及大豆扩种台账!$D:$E,2,FALSE)</f>
        <v>15929157482</v>
      </c>
      <c r="J83" s="19"/>
    </row>
    <row r="84" s="3" customFormat="1" ht="14.25" spans="1:10">
      <c r="A84" s="18">
        <v>80</v>
      </c>
      <c r="B84" s="19" t="s">
        <v>11</v>
      </c>
      <c r="C84" s="20" t="s">
        <v>92</v>
      </c>
      <c r="D84" s="18">
        <v>3.5</v>
      </c>
      <c r="E84" s="18">
        <f t="shared" si="2"/>
        <v>2.45</v>
      </c>
      <c r="F84" s="21">
        <v>200</v>
      </c>
      <c r="G84" s="21">
        <f t="shared" si="3"/>
        <v>490</v>
      </c>
      <c r="H84" s="22">
        <v>45163</v>
      </c>
      <c r="I84" s="18">
        <f>VLOOKUP(C84,[1]玉米大豆复种及大豆扩种台账!$D:$E,2,FALSE)</f>
        <v>18240856048</v>
      </c>
      <c r="J84" s="19"/>
    </row>
    <row r="85" s="3" customFormat="1" ht="14.25" spans="1:10">
      <c r="A85" s="18">
        <v>81</v>
      </c>
      <c r="B85" s="19" t="s">
        <v>11</v>
      </c>
      <c r="C85" s="20" t="s">
        <v>93</v>
      </c>
      <c r="D85" s="18">
        <v>2.5</v>
      </c>
      <c r="E85" s="18">
        <f t="shared" si="2"/>
        <v>1.75</v>
      </c>
      <c r="F85" s="21">
        <v>200</v>
      </c>
      <c r="G85" s="21">
        <f t="shared" si="3"/>
        <v>350</v>
      </c>
      <c r="H85" s="22">
        <v>45163</v>
      </c>
      <c r="I85" s="18">
        <f>VLOOKUP(C85,[1]玉米大豆复种及大豆扩种台账!$D:$E,2,FALSE)</f>
        <v>15877351043</v>
      </c>
      <c r="J85" s="19"/>
    </row>
    <row r="86" s="3" customFormat="1" ht="14.25" spans="1:10">
      <c r="A86" s="18">
        <v>82</v>
      </c>
      <c r="B86" s="19" t="s">
        <v>11</v>
      </c>
      <c r="C86" s="20" t="s">
        <v>94</v>
      </c>
      <c r="D86" s="18">
        <v>1.5</v>
      </c>
      <c r="E86" s="18">
        <f t="shared" si="2"/>
        <v>1.05</v>
      </c>
      <c r="F86" s="21">
        <v>200</v>
      </c>
      <c r="G86" s="21">
        <f t="shared" si="3"/>
        <v>210</v>
      </c>
      <c r="H86" s="22">
        <v>45163</v>
      </c>
      <c r="I86" s="18">
        <f>VLOOKUP(C86,[1]玉米大豆复种及大豆扩种台账!$D:$E,2,FALSE)</f>
        <v>15991052862</v>
      </c>
      <c r="J86" s="19"/>
    </row>
    <row r="87" s="3" customFormat="1" ht="14.25" spans="1:10">
      <c r="A87" s="18">
        <v>83</v>
      </c>
      <c r="B87" s="19" t="s">
        <v>11</v>
      </c>
      <c r="C87" s="20" t="s">
        <v>95</v>
      </c>
      <c r="D87" s="18">
        <v>3</v>
      </c>
      <c r="E87" s="18">
        <f t="shared" si="2"/>
        <v>2.1</v>
      </c>
      <c r="F87" s="21">
        <v>200</v>
      </c>
      <c r="G87" s="21">
        <f t="shared" si="3"/>
        <v>420</v>
      </c>
      <c r="H87" s="22">
        <v>45163</v>
      </c>
      <c r="I87" s="18">
        <f>VLOOKUP(C87,[1]玉米大豆复种及大豆扩种台账!$D:$E,2,FALSE)</f>
        <v>18409253373</v>
      </c>
      <c r="J87" s="19"/>
    </row>
    <row r="88" s="3" customFormat="1" ht="14.25" spans="1:10">
      <c r="A88" s="18">
        <v>84</v>
      </c>
      <c r="B88" s="19" t="s">
        <v>11</v>
      </c>
      <c r="C88" s="20" t="s">
        <v>96</v>
      </c>
      <c r="D88" s="18">
        <v>3</v>
      </c>
      <c r="E88" s="18">
        <f t="shared" si="2"/>
        <v>2.1</v>
      </c>
      <c r="F88" s="21">
        <v>200</v>
      </c>
      <c r="G88" s="21">
        <f t="shared" si="3"/>
        <v>420</v>
      </c>
      <c r="H88" s="22">
        <v>45163</v>
      </c>
      <c r="I88" s="18">
        <f>VLOOKUP(C88,[1]玉米大豆复种及大豆扩种台账!$D:$E,2,FALSE)</f>
        <v>15029852589</v>
      </c>
      <c r="J88" s="19"/>
    </row>
    <row r="89" s="3" customFormat="1" ht="14.25" spans="1:10">
      <c r="A89" s="18">
        <v>85</v>
      </c>
      <c r="B89" s="19" t="s">
        <v>11</v>
      </c>
      <c r="C89" s="20" t="s">
        <v>97</v>
      </c>
      <c r="D89" s="18">
        <v>1.5</v>
      </c>
      <c r="E89" s="18">
        <f t="shared" si="2"/>
        <v>1.05</v>
      </c>
      <c r="F89" s="21">
        <v>200</v>
      </c>
      <c r="G89" s="21">
        <f t="shared" si="3"/>
        <v>210</v>
      </c>
      <c r="H89" s="22">
        <v>45163</v>
      </c>
      <c r="I89" s="18">
        <f>VLOOKUP(C89,[1]玉米大豆复种及大豆扩种台账!$D:$E,2,FALSE)</f>
        <v>15291543476</v>
      </c>
      <c r="J89" s="19"/>
    </row>
    <row r="90" s="3" customFormat="1" ht="14.25" spans="1:10">
      <c r="A90" s="18">
        <v>86</v>
      </c>
      <c r="B90" s="19" t="s">
        <v>11</v>
      </c>
      <c r="C90" s="20" t="s">
        <v>98</v>
      </c>
      <c r="D90" s="18">
        <v>0.5</v>
      </c>
      <c r="E90" s="18">
        <f t="shared" si="2"/>
        <v>0.35</v>
      </c>
      <c r="F90" s="21">
        <v>200</v>
      </c>
      <c r="G90" s="21">
        <f t="shared" si="3"/>
        <v>70</v>
      </c>
      <c r="H90" s="22">
        <v>45163</v>
      </c>
      <c r="I90" s="18">
        <f>VLOOKUP(C90,[1]玉米大豆复种及大豆扩种台账!$D:$E,2,FALSE)</f>
        <v>16519156275</v>
      </c>
      <c r="J90" s="19"/>
    </row>
    <row r="91" s="3" customFormat="1" ht="14.25" spans="1:10">
      <c r="A91" s="18">
        <v>87</v>
      </c>
      <c r="B91" s="19" t="s">
        <v>11</v>
      </c>
      <c r="C91" s="20" t="s">
        <v>99</v>
      </c>
      <c r="D91" s="18">
        <v>3</v>
      </c>
      <c r="E91" s="18">
        <f t="shared" si="2"/>
        <v>2.1</v>
      </c>
      <c r="F91" s="21">
        <v>200</v>
      </c>
      <c r="G91" s="21">
        <f t="shared" si="3"/>
        <v>420</v>
      </c>
      <c r="H91" s="22">
        <v>45163</v>
      </c>
      <c r="I91" s="18">
        <f>VLOOKUP(C91,[1]玉米大豆复种及大豆扩种台账!$D:$E,2,FALSE)</f>
        <v>15929534032</v>
      </c>
      <c r="J91" s="19"/>
    </row>
    <row r="92" s="3" customFormat="1" ht="14.25" spans="1:10">
      <c r="A92" s="18">
        <v>88</v>
      </c>
      <c r="B92" s="19" t="s">
        <v>11</v>
      </c>
      <c r="C92" s="21" t="s">
        <v>39</v>
      </c>
      <c r="D92" s="18">
        <v>3</v>
      </c>
      <c r="E92" s="18">
        <f t="shared" si="2"/>
        <v>2.1</v>
      </c>
      <c r="F92" s="21">
        <v>200</v>
      </c>
      <c r="G92" s="21">
        <f t="shared" si="3"/>
        <v>420</v>
      </c>
      <c r="H92" s="22">
        <v>45163</v>
      </c>
      <c r="I92" s="18">
        <f>VLOOKUP(C92,[1]玉米大豆复种及大豆扩种台账!$D:$E,2,FALSE)</f>
        <v>18291503811</v>
      </c>
      <c r="J92" s="19"/>
    </row>
    <row r="93" s="3" customFormat="1" ht="14.25" spans="1:10">
      <c r="A93" s="18">
        <v>89</v>
      </c>
      <c r="B93" s="19" t="s">
        <v>11</v>
      </c>
      <c r="C93" s="20" t="s">
        <v>100</v>
      </c>
      <c r="D93" s="18">
        <v>3</v>
      </c>
      <c r="E93" s="18">
        <f t="shared" si="2"/>
        <v>2.1</v>
      </c>
      <c r="F93" s="21">
        <v>200</v>
      </c>
      <c r="G93" s="21">
        <f t="shared" si="3"/>
        <v>420</v>
      </c>
      <c r="H93" s="22">
        <v>45163</v>
      </c>
      <c r="I93" s="18">
        <f>VLOOKUP(C93,[1]玉米大豆复种及大豆扩种台账!$D:$E,2,FALSE)</f>
        <v>17829452318</v>
      </c>
      <c r="J93" s="19"/>
    </row>
    <row r="94" s="3" customFormat="1" ht="14.25" spans="1:10">
      <c r="A94" s="18">
        <v>90</v>
      </c>
      <c r="B94" s="19" t="s">
        <v>11</v>
      </c>
      <c r="C94" s="20" t="s">
        <v>101</v>
      </c>
      <c r="D94" s="18">
        <v>3</v>
      </c>
      <c r="E94" s="18">
        <f t="shared" si="2"/>
        <v>2.1</v>
      </c>
      <c r="F94" s="21">
        <v>200</v>
      </c>
      <c r="G94" s="21">
        <f t="shared" si="3"/>
        <v>420</v>
      </c>
      <c r="H94" s="22">
        <v>45163</v>
      </c>
      <c r="I94" s="18">
        <f>VLOOKUP(C94,[1]玉米大豆复种及大豆扩种台账!$D:$E,2,FALSE)</f>
        <v>15191507457</v>
      </c>
      <c r="J94" s="19"/>
    </row>
    <row r="95" s="3" customFormat="1" ht="14.25" spans="1:10">
      <c r="A95" s="18">
        <v>91</v>
      </c>
      <c r="B95" s="19" t="s">
        <v>11</v>
      </c>
      <c r="C95" s="20" t="s">
        <v>102</v>
      </c>
      <c r="D95" s="18">
        <v>2.5</v>
      </c>
      <c r="E95" s="18">
        <f t="shared" si="2"/>
        <v>1.75</v>
      </c>
      <c r="F95" s="21">
        <v>200</v>
      </c>
      <c r="G95" s="21">
        <f t="shared" si="3"/>
        <v>350</v>
      </c>
      <c r="H95" s="22">
        <v>45163</v>
      </c>
      <c r="I95" s="18">
        <f>VLOOKUP(C95,[1]玉米大豆复种及大豆扩种台账!$D:$E,2,FALSE)</f>
        <v>13992557425</v>
      </c>
      <c r="J95" s="19"/>
    </row>
    <row r="96" s="3" customFormat="1" ht="14.25" spans="1:10">
      <c r="A96" s="18">
        <v>92</v>
      </c>
      <c r="B96" s="19" t="s">
        <v>11</v>
      </c>
      <c r="C96" s="20" t="s">
        <v>103</v>
      </c>
      <c r="D96" s="18">
        <v>1</v>
      </c>
      <c r="E96" s="18">
        <f t="shared" si="2"/>
        <v>0.7</v>
      </c>
      <c r="F96" s="21">
        <v>200</v>
      </c>
      <c r="G96" s="21">
        <f t="shared" si="3"/>
        <v>140</v>
      </c>
      <c r="H96" s="22">
        <v>45163</v>
      </c>
      <c r="I96" s="18">
        <f>VLOOKUP(C96,[1]玉米大豆复种及大豆扩种台账!$D:$E,2,FALSE)</f>
        <v>18891850115</v>
      </c>
      <c r="J96" s="19"/>
    </row>
    <row r="97" s="3" customFormat="1" ht="14.25" spans="1:10">
      <c r="A97" s="18">
        <v>93</v>
      </c>
      <c r="B97" s="19" t="s">
        <v>11</v>
      </c>
      <c r="C97" s="20" t="s">
        <v>104</v>
      </c>
      <c r="D97" s="18">
        <v>2</v>
      </c>
      <c r="E97" s="18">
        <f t="shared" si="2"/>
        <v>1.4</v>
      </c>
      <c r="F97" s="21">
        <v>200</v>
      </c>
      <c r="G97" s="21">
        <f t="shared" si="3"/>
        <v>280</v>
      </c>
      <c r="H97" s="22">
        <v>45163</v>
      </c>
      <c r="I97" s="18">
        <f>VLOOKUP(C97,[1]玉米大豆复种及大豆扩种台账!$D:$E,2,FALSE)</f>
        <v>18072883361</v>
      </c>
      <c r="J97" s="19"/>
    </row>
    <row r="98" s="3" customFormat="1" ht="14.25" spans="1:10">
      <c r="A98" s="18">
        <v>94</v>
      </c>
      <c r="B98" s="19" t="s">
        <v>11</v>
      </c>
      <c r="C98" s="20" t="s">
        <v>105</v>
      </c>
      <c r="D98" s="18">
        <v>0.3</v>
      </c>
      <c r="E98" s="18">
        <f t="shared" si="2"/>
        <v>0.21</v>
      </c>
      <c r="F98" s="21">
        <v>200</v>
      </c>
      <c r="G98" s="21">
        <f t="shared" si="3"/>
        <v>42</v>
      </c>
      <c r="H98" s="22">
        <v>45163</v>
      </c>
      <c r="I98" s="18">
        <f>VLOOKUP(C98,[1]玉米大豆复种及大豆扩种台账!$D:$E,2,FALSE)</f>
        <v>18261865796</v>
      </c>
      <c r="J98" s="19"/>
    </row>
    <row r="99" s="3" customFormat="1" ht="14.25" spans="1:10">
      <c r="A99" s="18">
        <v>95</v>
      </c>
      <c r="B99" s="19" t="s">
        <v>11</v>
      </c>
      <c r="C99" s="20" t="s">
        <v>106</v>
      </c>
      <c r="D99" s="18">
        <v>2</v>
      </c>
      <c r="E99" s="18">
        <f t="shared" si="2"/>
        <v>1.4</v>
      </c>
      <c r="F99" s="21">
        <v>200</v>
      </c>
      <c r="G99" s="21">
        <f t="shared" si="3"/>
        <v>280</v>
      </c>
      <c r="H99" s="22">
        <v>45163</v>
      </c>
      <c r="I99" s="18">
        <f>VLOOKUP(C99,[1]玉米大豆复种及大豆扩种台账!$D:$E,2,FALSE)</f>
        <v>18291517403</v>
      </c>
      <c r="J99" s="19"/>
    </row>
    <row r="100" s="3" customFormat="1" ht="14.25" spans="1:10">
      <c r="A100" s="18">
        <v>96</v>
      </c>
      <c r="B100" s="19" t="s">
        <v>11</v>
      </c>
      <c r="C100" s="20" t="s">
        <v>107</v>
      </c>
      <c r="D100" s="18">
        <v>4</v>
      </c>
      <c r="E100" s="18">
        <f t="shared" si="2"/>
        <v>2.8</v>
      </c>
      <c r="F100" s="21">
        <v>200</v>
      </c>
      <c r="G100" s="21">
        <f t="shared" si="3"/>
        <v>560</v>
      </c>
      <c r="H100" s="22">
        <v>45163</v>
      </c>
      <c r="I100" s="18">
        <f>VLOOKUP(C100,[1]玉米大豆复种及大豆扩种台账!$D:$E,2,FALSE)</f>
        <v>18700542426</v>
      </c>
      <c r="J100" s="19"/>
    </row>
    <row r="101" s="3" customFormat="1" ht="14.25" spans="1:10">
      <c r="A101" s="18">
        <v>97</v>
      </c>
      <c r="B101" s="19" t="s">
        <v>11</v>
      </c>
      <c r="C101" s="20" t="s">
        <v>108</v>
      </c>
      <c r="D101" s="18">
        <v>2.5</v>
      </c>
      <c r="E101" s="18">
        <f t="shared" si="2"/>
        <v>1.75</v>
      </c>
      <c r="F101" s="21">
        <v>200</v>
      </c>
      <c r="G101" s="21">
        <f t="shared" si="3"/>
        <v>350</v>
      </c>
      <c r="H101" s="22">
        <v>45163</v>
      </c>
      <c r="I101" s="18">
        <f>VLOOKUP(C101,[1]玉米大豆复种及大豆扩种台账!$D:$E,2,FALSE)</f>
        <v>18829759575</v>
      </c>
      <c r="J101" s="19"/>
    </row>
    <row r="102" s="3" customFormat="1" ht="14.25" spans="1:10">
      <c r="A102" s="18">
        <v>98</v>
      </c>
      <c r="B102" s="19" t="s">
        <v>11</v>
      </c>
      <c r="C102" s="20" t="s">
        <v>109</v>
      </c>
      <c r="D102" s="18">
        <v>4</v>
      </c>
      <c r="E102" s="18">
        <f t="shared" si="2"/>
        <v>2.8</v>
      </c>
      <c r="F102" s="21">
        <v>200</v>
      </c>
      <c r="G102" s="21">
        <f t="shared" si="3"/>
        <v>560</v>
      </c>
      <c r="H102" s="22">
        <v>45163</v>
      </c>
      <c r="I102" s="18">
        <f>VLOOKUP(C102,[1]玉米大豆复种及大豆扩种台账!$D:$E,2,FALSE)</f>
        <v>15709258532</v>
      </c>
      <c r="J102" s="19"/>
    </row>
    <row r="103" s="3" customFormat="1" ht="14.25" spans="1:10">
      <c r="A103" s="18">
        <v>99</v>
      </c>
      <c r="B103" s="19" t="s">
        <v>11</v>
      </c>
      <c r="C103" s="20" t="s">
        <v>110</v>
      </c>
      <c r="D103" s="18">
        <v>4.5</v>
      </c>
      <c r="E103" s="18">
        <f t="shared" si="2"/>
        <v>3.15</v>
      </c>
      <c r="F103" s="21">
        <v>200</v>
      </c>
      <c r="G103" s="21">
        <f t="shared" si="3"/>
        <v>630</v>
      </c>
      <c r="H103" s="22">
        <v>45163</v>
      </c>
      <c r="I103" s="18">
        <f>VLOOKUP(C103,[1]玉米大豆复种及大豆扩种台账!$D:$E,2,FALSE)</f>
        <v>17868255200</v>
      </c>
      <c r="J103" s="19"/>
    </row>
    <row r="104" s="3" customFormat="1" ht="14.25" spans="1:10">
      <c r="A104" s="18">
        <v>100</v>
      </c>
      <c r="B104" s="19" t="s">
        <v>11</v>
      </c>
      <c r="C104" s="20" t="s">
        <v>111</v>
      </c>
      <c r="D104" s="18">
        <v>3</v>
      </c>
      <c r="E104" s="18">
        <f t="shared" si="2"/>
        <v>2.1</v>
      </c>
      <c r="F104" s="21">
        <v>200</v>
      </c>
      <c r="G104" s="21">
        <f t="shared" si="3"/>
        <v>420</v>
      </c>
      <c r="H104" s="22">
        <v>45163</v>
      </c>
      <c r="I104" s="18">
        <f>VLOOKUP(C104,[1]玉米大豆复种及大豆扩种台账!$D:$E,2,FALSE)</f>
        <v>17868854077</v>
      </c>
      <c r="J104" s="19"/>
    </row>
    <row r="105" s="3" customFormat="1" ht="14.25" spans="1:10">
      <c r="A105" s="18">
        <v>101</v>
      </c>
      <c r="B105" s="19" t="s">
        <v>11</v>
      </c>
      <c r="C105" s="20" t="s">
        <v>112</v>
      </c>
      <c r="D105" s="18">
        <v>3.5</v>
      </c>
      <c r="E105" s="18">
        <f t="shared" si="2"/>
        <v>2.45</v>
      </c>
      <c r="F105" s="21">
        <v>200</v>
      </c>
      <c r="G105" s="21">
        <f t="shared" si="3"/>
        <v>490</v>
      </c>
      <c r="H105" s="22">
        <v>45163</v>
      </c>
      <c r="I105" s="18">
        <f>VLOOKUP(C105,[1]玉米大豆复种及大豆扩种台账!$D:$E,2,FALSE)</f>
        <v>18091559368</v>
      </c>
      <c r="J105" s="19"/>
    </row>
    <row r="106" s="3" customFormat="1" ht="14.25" spans="1:10">
      <c r="A106" s="18">
        <v>102</v>
      </c>
      <c r="B106" s="19" t="s">
        <v>11</v>
      </c>
      <c r="C106" s="20" t="s">
        <v>113</v>
      </c>
      <c r="D106" s="18">
        <v>0.5</v>
      </c>
      <c r="E106" s="18">
        <f t="shared" si="2"/>
        <v>0.35</v>
      </c>
      <c r="F106" s="21">
        <v>200</v>
      </c>
      <c r="G106" s="21">
        <f t="shared" si="3"/>
        <v>70</v>
      </c>
      <c r="H106" s="22">
        <v>45163</v>
      </c>
      <c r="I106" s="18">
        <f>VLOOKUP(C106,[1]玉米大豆复种及大豆扩种台账!$D:$E,2,FALSE)</f>
        <v>14729857748</v>
      </c>
      <c r="J106" s="19"/>
    </row>
    <row r="107" s="3" customFormat="1" ht="14.25" spans="1:10">
      <c r="A107" s="18">
        <v>103</v>
      </c>
      <c r="B107" s="19" t="s">
        <v>11</v>
      </c>
      <c r="C107" s="20" t="s">
        <v>114</v>
      </c>
      <c r="D107" s="18">
        <v>4</v>
      </c>
      <c r="E107" s="18">
        <f t="shared" si="2"/>
        <v>2.8</v>
      </c>
      <c r="F107" s="21">
        <v>200</v>
      </c>
      <c r="G107" s="21">
        <f t="shared" si="3"/>
        <v>560</v>
      </c>
      <c r="H107" s="22">
        <v>45163</v>
      </c>
      <c r="I107" s="18">
        <f>VLOOKUP(C107,[1]玉米大豆复种及大豆扩种台账!$D:$E,2,FALSE)</f>
        <v>13991516307</v>
      </c>
      <c r="J107" s="19"/>
    </row>
    <row r="108" s="3" customFormat="1" ht="14.25" spans="1:10">
      <c r="A108" s="18">
        <v>104</v>
      </c>
      <c r="B108" s="19" t="s">
        <v>11</v>
      </c>
      <c r="C108" s="20" t="s">
        <v>115</v>
      </c>
      <c r="D108" s="18">
        <v>3</v>
      </c>
      <c r="E108" s="18">
        <f t="shared" si="2"/>
        <v>2.1</v>
      </c>
      <c r="F108" s="21">
        <v>200</v>
      </c>
      <c r="G108" s="21">
        <f t="shared" si="3"/>
        <v>420</v>
      </c>
      <c r="H108" s="22">
        <v>45163</v>
      </c>
      <c r="I108" s="18">
        <f>VLOOKUP(C108,[1]玉米大豆复种及大豆扩种台账!$D:$E,2,FALSE)</f>
        <v>18740652190</v>
      </c>
      <c r="J108" s="19"/>
    </row>
    <row r="109" s="3" customFormat="1" ht="14.25" spans="1:10">
      <c r="A109" s="18">
        <v>105</v>
      </c>
      <c r="B109" s="19" t="s">
        <v>11</v>
      </c>
      <c r="C109" s="20" t="s">
        <v>116</v>
      </c>
      <c r="D109" s="18">
        <v>2.5</v>
      </c>
      <c r="E109" s="18">
        <f t="shared" si="2"/>
        <v>1.75</v>
      </c>
      <c r="F109" s="21">
        <v>200</v>
      </c>
      <c r="G109" s="21">
        <f t="shared" si="3"/>
        <v>350</v>
      </c>
      <c r="H109" s="22">
        <v>45163</v>
      </c>
      <c r="I109" s="18">
        <f>VLOOKUP(C109,[1]玉米大豆复种及大豆扩种台账!$D:$E,2,FALSE)</f>
        <v>18429052714</v>
      </c>
      <c r="J109" s="19"/>
    </row>
    <row r="110" s="3" customFormat="1" ht="14.25" spans="1:10">
      <c r="A110" s="18">
        <v>106</v>
      </c>
      <c r="B110" s="19" t="s">
        <v>11</v>
      </c>
      <c r="C110" s="20" t="s">
        <v>117</v>
      </c>
      <c r="D110" s="18">
        <v>4</v>
      </c>
      <c r="E110" s="18">
        <f t="shared" si="2"/>
        <v>2.8</v>
      </c>
      <c r="F110" s="21">
        <v>200</v>
      </c>
      <c r="G110" s="21">
        <f t="shared" si="3"/>
        <v>560</v>
      </c>
      <c r="H110" s="22">
        <v>45163</v>
      </c>
      <c r="I110" s="18">
        <f>VLOOKUP(C110,[1]玉米大豆复种及大豆扩种台账!$D:$E,2,FALSE)</f>
        <v>15091519878</v>
      </c>
      <c r="J110" s="19"/>
    </row>
    <row r="111" s="3" customFormat="1" ht="14.25" spans="1:10">
      <c r="A111" s="18">
        <v>107</v>
      </c>
      <c r="B111" s="19" t="s">
        <v>11</v>
      </c>
      <c r="C111" s="20" t="s">
        <v>118</v>
      </c>
      <c r="D111" s="18">
        <v>2</v>
      </c>
      <c r="E111" s="18">
        <f t="shared" si="2"/>
        <v>1.4</v>
      </c>
      <c r="F111" s="21">
        <v>200</v>
      </c>
      <c r="G111" s="21">
        <f t="shared" si="3"/>
        <v>280</v>
      </c>
      <c r="H111" s="22">
        <v>45163</v>
      </c>
      <c r="I111" s="18">
        <f>VLOOKUP(C111,[1]玉米大豆复种及大豆扩种台账!$D:$E,2,FALSE)</f>
        <v>15719159537</v>
      </c>
      <c r="J111" s="19"/>
    </row>
    <row r="112" s="3" customFormat="1" ht="14.25" spans="1:10">
      <c r="A112" s="18">
        <v>108</v>
      </c>
      <c r="B112" s="19" t="s">
        <v>11</v>
      </c>
      <c r="C112" s="20" t="s">
        <v>119</v>
      </c>
      <c r="D112" s="18">
        <v>5</v>
      </c>
      <c r="E112" s="18">
        <f t="shared" si="2"/>
        <v>3.5</v>
      </c>
      <c r="F112" s="21">
        <v>200</v>
      </c>
      <c r="G112" s="21">
        <f t="shared" si="3"/>
        <v>700</v>
      </c>
      <c r="H112" s="22">
        <v>45163</v>
      </c>
      <c r="I112" s="18">
        <f>VLOOKUP(C112,[1]玉米大豆复种及大豆扩种台账!$D:$E,2,FALSE)</f>
        <v>18091513042</v>
      </c>
      <c r="J112" s="19"/>
    </row>
    <row r="113" s="3" customFormat="1" ht="14.25" spans="1:10">
      <c r="A113" s="18">
        <v>109</v>
      </c>
      <c r="B113" s="19" t="s">
        <v>11</v>
      </c>
      <c r="C113" s="20" t="s">
        <v>120</v>
      </c>
      <c r="D113" s="18">
        <v>2</v>
      </c>
      <c r="E113" s="18">
        <f t="shared" si="2"/>
        <v>1.4</v>
      </c>
      <c r="F113" s="21">
        <v>200</v>
      </c>
      <c r="G113" s="21">
        <f t="shared" si="3"/>
        <v>280</v>
      </c>
      <c r="H113" s="22">
        <v>45163</v>
      </c>
      <c r="I113" s="18">
        <f>VLOOKUP(C113,[1]玉米大豆复种及大豆扩种台账!$D:$E,2,FALSE)</f>
        <v>15291553562</v>
      </c>
      <c r="J113" s="19"/>
    </row>
    <row r="114" s="3" customFormat="1" ht="14.25" spans="1:10">
      <c r="A114" s="18">
        <v>110</v>
      </c>
      <c r="B114" s="19" t="s">
        <v>11</v>
      </c>
      <c r="C114" s="20" t="s">
        <v>121</v>
      </c>
      <c r="D114" s="18">
        <v>3</v>
      </c>
      <c r="E114" s="18">
        <f t="shared" si="2"/>
        <v>2.1</v>
      </c>
      <c r="F114" s="21">
        <v>200</v>
      </c>
      <c r="G114" s="21">
        <f t="shared" si="3"/>
        <v>420</v>
      </c>
      <c r="H114" s="22">
        <v>45163</v>
      </c>
      <c r="I114" s="18">
        <f>VLOOKUP(C114,[1]玉米大豆复种及大豆扩种台账!$D:$E,2,FALSE)</f>
        <v>13659152707</v>
      </c>
      <c r="J114" s="19"/>
    </row>
    <row r="115" s="3" customFormat="1" ht="14.25" spans="1:10">
      <c r="A115" s="18">
        <v>111</v>
      </c>
      <c r="B115" s="19" t="s">
        <v>11</v>
      </c>
      <c r="C115" s="20" t="s">
        <v>122</v>
      </c>
      <c r="D115" s="18">
        <v>4</v>
      </c>
      <c r="E115" s="18">
        <f t="shared" si="2"/>
        <v>2.8</v>
      </c>
      <c r="F115" s="21">
        <v>200</v>
      </c>
      <c r="G115" s="21">
        <f t="shared" si="3"/>
        <v>560</v>
      </c>
      <c r="H115" s="22">
        <v>45163</v>
      </c>
      <c r="I115" s="18">
        <f>VLOOKUP(C115,[1]玉米大豆复种及大豆扩种台账!$D:$E,2,FALSE)</f>
        <v>15991195143</v>
      </c>
      <c r="J115" s="19"/>
    </row>
    <row r="116" s="3" customFormat="1" ht="14.25" spans="1:10">
      <c r="A116" s="18">
        <v>112</v>
      </c>
      <c r="B116" s="19" t="s">
        <v>11</v>
      </c>
      <c r="C116" s="20" t="s">
        <v>123</v>
      </c>
      <c r="D116" s="18">
        <v>3.5</v>
      </c>
      <c r="E116" s="18">
        <f t="shared" si="2"/>
        <v>2.45</v>
      </c>
      <c r="F116" s="21">
        <v>200</v>
      </c>
      <c r="G116" s="21">
        <f t="shared" si="3"/>
        <v>490</v>
      </c>
      <c r="H116" s="22">
        <v>45163</v>
      </c>
      <c r="I116" s="18">
        <f>VLOOKUP(C116,[1]玉米大豆复种及大豆扩种台账!$D:$E,2,FALSE)</f>
        <v>14791536038</v>
      </c>
      <c r="J116" s="19"/>
    </row>
    <row r="117" s="3" customFormat="1" ht="14.25" spans="1:10">
      <c r="A117" s="18">
        <v>113</v>
      </c>
      <c r="B117" s="19" t="s">
        <v>11</v>
      </c>
      <c r="C117" s="20" t="s">
        <v>124</v>
      </c>
      <c r="D117" s="18">
        <v>2</v>
      </c>
      <c r="E117" s="18">
        <f t="shared" si="2"/>
        <v>1.4</v>
      </c>
      <c r="F117" s="21">
        <v>200</v>
      </c>
      <c r="G117" s="21">
        <f t="shared" si="3"/>
        <v>280</v>
      </c>
      <c r="H117" s="22">
        <v>45163</v>
      </c>
      <c r="I117" s="18">
        <f>VLOOKUP(C117,[1]玉米大豆复种及大豆扩种台账!$D:$E,2,FALSE)</f>
        <v>13992539446</v>
      </c>
      <c r="J117" s="19"/>
    </row>
    <row r="118" s="3" customFormat="1" ht="14.25" spans="1:10">
      <c r="A118" s="18">
        <v>114</v>
      </c>
      <c r="B118" s="19" t="s">
        <v>11</v>
      </c>
      <c r="C118" s="20" t="s">
        <v>125</v>
      </c>
      <c r="D118" s="18">
        <v>1.5</v>
      </c>
      <c r="E118" s="18">
        <f t="shared" si="2"/>
        <v>1.05</v>
      </c>
      <c r="F118" s="21">
        <v>200</v>
      </c>
      <c r="G118" s="21">
        <f t="shared" si="3"/>
        <v>210</v>
      </c>
      <c r="H118" s="22">
        <v>45163</v>
      </c>
      <c r="I118" s="18">
        <f>VLOOKUP(C118,[1]玉米大豆复种及大豆扩种台账!$D:$E,2,FALSE)</f>
        <v>18740655215</v>
      </c>
      <c r="J118" s="19"/>
    </row>
    <row r="119" s="3" customFormat="1" ht="14.25" spans="1:10">
      <c r="A119" s="18">
        <v>115</v>
      </c>
      <c r="B119" s="19" t="s">
        <v>11</v>
      </c>
      <c r="C119" s="20" t="s">
        <v>126</v>
      </c>
      <c r="D119" s="18">
        <v>2</v>
      </c>
      <c r="E119" s="18">
        <f t="shared" si="2"/>
        <v>1.4</v>
      </c>
      <c r="F119" s="21">
        <v>200</v>
      </c>
      <c r="G119" s="21">
        <f t="shared" si="3"/>
        <v>280</v>
      </c>
      <c r="H119" s="22">
        <v>45163</v>
      </c>
      <c r="I119" s="18">
        <f>VLOOKUP(C119,[1]玉米大豆复种及大豆扩种台账!$D:$E,2,FALSE)</f>
        <v>13484694892</v>
      </c>
      <c r="J119" s="19"/>
    </row>
    <row r="120" s="3" customFormat="1" ht="14.25" spans="1:10">
      <c r="A120" s="18">
        <v>116</v>
      </c>
      <c r="B120" s="19" t="s">
        <v>11</v>
      </c>
      <c r="C120" s="20" t="s">
        <v>127</v>
      </c>
      <c r="D120" s="18">
        <v>2.5</v>
      </c>
      <c r="E120" s="18">
        <f t="shared" si="2"/>
        <v>1.75</v>
      </c>
      <c r="F120" s="21">
        <v>200</v>
      </c>
      <c r="G120" s="21">
        <f t="shared" si="3"/>
        <v>350</v>
      </c>
      <c r="H120" s="22">
        <v>45163</v>
      </c>
      <c r="I120" s="18">
        <f>VLOOKUP(C120,[1]玉米大豆复种及大豆扩种台账!$D:$E,2,FALSE)</f>
        <v>18291570939</v>
      </c>
      <c r="J120" s="19"/>
    </row>
    <row r="121" s="3" customFormat="1" ht="14.25" spans="1:10">
      <c r="A121" s="18">
        <v>117</v>
      </c>
      <c r="B121" s="19" t="s">
        <v>11</v>
      </c>
      <c r="C121" s="21" t="s">
        <v>128</v>
      </c>
      <c r="D121" s="18">
        <v>0.5</v>
      </c>
      <c r="E121" s="18">
        <f t="shared" si="2"/>
        <v>0.35</v>
      </c>
      <c r="F121" s="21">
        <v>200</v>
      </c>
      <c r="G121" s="21">
        <f t="shared" si="3"/>
        <v>70</v>
      </c>
      <c r="H121" s="22">
        <v>45163</v>
      </c>
      <c r="I121" s="18"/>
      <c r="J121" s="19"/>
    </row>
    <row r="122" s="3" customFormat="1" ht="14.25" spans="1:10">
      <c r="A122" s="18">
        <v>118</v>
      </c>
      <c r="B122" s="19" t="s">
        <v>11</v>
      </c>
      <c r="C122" s="20" t="s">
        <v>129</v>
      </c>
      <c r="D122" s="18">
        <v>3.6</v>
      </c>
      <c r="E122" s="18">
        <f t="shared" si="2"/>
        <v>2.52</v>
      </c>
      <c r="F122" s="21">
        <v>200</v>
      </c>
      <c r="G122" s="21">
        <f t="shared" si="3"/>
        <v>504</v>
      </c>
      <c r="H122" s="22">
        <v>45163</v>
      </c>
      <c r="I122" s="18">
        <f>VLOOKUP(C122,[1]玉米大豆复种及大豆扩种台账!$D:$E,2,FALSE)</f>
        <v>19191138745</v>
      </c>
      <c r="J122" s="19"/>
    </row>
    <row r="123" s="3" customFormat="1" ht="14.25" spans="1:10">
      <c r="A123" s="18">
        <v>119</v>
      </c>
      <c r="B123" s="19" t="s">
        <v>11</v>
      </c>
      <c r="C123" s="20" t="s">
        <v>130</v>
      </c>
      <c r="D123" s="18">
        <v>2.7</v>
      </c>
      <c r="E123" s="18">
        <f t="shared" si="2"/>
        <v>1.89</v>
      </c>
      <c r="F123" s="21">
        <v>200</v>
      </c>
      <c r="G123" s="21">
        <f t="shared" si="3"/>
        <v>378</v>
      </c>
      <c r="H123" s="22">
        <v>45163</v>
      </c>
      <c r="I123" s="18">
        <f>VLOOKUP(C123,[1]玉米大豆复种及大豆扩种台账!$D:$E,2,FALSE)</f>
        <v>18891845511</v>
      </c>
      <c r="J123" s="19"/>
    </row>
    <row r="124" s="3" customFormat="1" ht="14.25" spans="1:10">
      <c r="A124" s="18">
        <v>120</v>
      </c>
      <c r="B124" s="19" t="s">
        <v>11</v>
      </c>
      <c r="C124" s="20" t="s">
        <v>131</v>
      </c>
      <c r="D124" s="18">
        <v>0.5</v>
      </c>
      <c r="E124" s="18">
        <f t="shared" si="2"/>
        <v>0.35</v>
      </c>
      <c r="F124" s="21">
        <v>200</v>
      </c>
      <c r="G124" s="21">
        <f t="shared" si="3"/>
        <v>70</v>
      </c>
      <c r="H124" s="22">
        <v>45163</v>
      </c>
      <c r="I124" s="18">
        <f>VLOOKUP(C124,[1]玉米大豆复种及大豆扩种台账!$D:$E,2,FALSE)</f>
        <v>18329512876</v>
      </c>
      <c r="J124" s="19"/>
    </row>
    <row r="125" s="3" customFormat="1" ht="14.25" spans="1:10">
      <c r="A125" s="18">
        <v>121</v>
      </c>
      <c r="B125" s="19" t="s">
        <v>11</v>
      </c>
      <c r="C125" s="20" t="s">
        <v>132</v>
      </c>
      <c r="D125" s="18">
        <v>0.5</v>
      </c>
      <c r="E125" s="18">
        <f t="shared" si="2"/>
        <v>0.35</v>
      </c>
      <c r="F125" s="21">
        <v>200</v>
      </c>
      <c r="G125" s="21">
        <f t="shared" si="3"/>
        <v>70</v>
      </c>
      <c r="H125" s="22">
        <v>45163</v>
      </c>
      <c r="I125" s="18">
        <f>VLOOKUP(C125,[1]玉米大豆复种及大豆扩种台账!$D:$E,2,FALSE)</f>
        <v>18291517995</v>
      </c>
      <c r="J125" s="19"/>
    </row>
    <row r="126" s="3" customFormat="1" ht="14.25" spans="1:10">
      <c r="A126" s="18">
        <v>122</v>
      </c>
      <c r="B126" s="19" t="s">
        <v>11</v>
      </c>
      <c r="C126" s="20" t="s">
        <v>133</v>
      </c>
      <c r="D126" s="18">
        <v>2</v>
      </c>
      <c r="E126" s="18">
        <f t="shared" si="2"/>
        <v>1.4</v>
      </c>
      <c r="F126" s="21">
        <v>200</v>
      </c>
      <c r="G126" s="21">
        <f t="shared" si="3"/>
        <v>280</v>
      </c>
      <c r="H126" s="22">
        <v>45163</v>
      </c>
      <c r="I126" s="18">
        <f>VLOOKUP(C126,[1]玉米大豆复种及大豆扩种台账!$D:$E,2,FALSE)</f>
        <v>15891458525</v>
      </c>
      <c r="J126" s="19"/>
    </row>
    <row r="127" s="3" customFormat="1" ht="14.25" spans="1:10">
      <c r="A127" s="18">
        <v>123</v>
      </c>
      <c r="B127" s="19" t="s">
        <v>11</v>
      </c>
      <c r="C127" s="20" t="s">
        <v>134</v>
      </c>
      <c r="D127" s="18">
        <v>0.5</v>
      </c>
      <c r="E127" s="18">
        <f t="shared" si="2"/>
        <v>0.35</v>
      </c>
      <c r="F127" s="21">
        <v>200</v>
      </c>
      <c r="G127" s="21">
        <f t="shared" si="3"/>
        <v>70</v>
      </c>
      <c r="H127" s="22">
        <v>45163</v>
      </c>
      <c r="I127" s="18">
        <f>VLOOKUP(C127,[1]玉米大豆复种及大豆扩种台账!$D:$E,2,FALSE)</f>
        <v>13992506253</v>
      </c>
      <c r="J127" s="19"/>
    </row>
    <row r="128" s="3" customFormat="1" ht="14.25" spans="1:10">
      <c r="A128" s="18">
        <v>124</v>
      </c>
      <c r="B128" s="19" t="s">
        <v>11</v>
      </c>
      <c r="C128" s="20" t="s">
        <v>135</v>
      </c>
      <c r="D128" s="18">
        <v>2</v>
      </c>
      <c r="E128" s="18">
        <f t="shared" si="2"/>
        <v>1.4</v>
      </c>
      <c r="F128" s="21">
        <v>200</v>
      </c>
      <c r="G128" s="21">
        <f t="shared" si="3"/>
        <v>280</v>
      </c>
      <c r="H128" s="22">
        <v>45163</v>
      </c>
      <c r="I128" s="18">
        <f>VLOOKUP(C128,[1]玉米大豆复种及大豆扩种台账!$D:$E,2,FALSE)</f>
        <v>15191541746</v>
      </c>
      <c r="J128" s="19"/>
    </row>
    <row r="129" s="3" customFormat="1" ht="14.25" spans="1:10">
      <c r="A129" s="18">
        <v>125</v>
      </c>
      <c r="B129" s="19" t="s">
        <v>11</v>
      </c>
      <c r="C129" s="20" t="s">
        <v>136</v>
      </c>
      <c r="D129" s="18">
        <v>1</v>
      </c>
      <c r="E129" s="18">
        <f t="shared" si="2"/>
        <v>0.7</v>
      </c>
      <c r="F129" s="21">
        <v>200</v>
      </c>
      <c r="G129" s="21">
        <f t="shared" si="3"/>
        <v>140</v>
      </c>
      <c r="H129" s="22">
        <v>45163</v>
      </c>
      <c r="I129" s="18">
        <f>VLOOKUP(C129,[1]玉米大豆复种及大豆扩种台账!$D:$E,2,FALSE)</f>
        <v>13571431504</v>
      </c>
      <c r="J129" s="19"/>
    </row>
    <row r="130" s="3" customFormat="1" ht="14.25" spans="1:10">
      <c r="A130" s="18">
        <v>126</v>
      </c>
      <c r="B130" s="19" t="s">
        <v>11</v>
      </c>
      <c r="C130" s="20" t="s">
        <v>137</v>
      </c>
      <c r="D130" s="18">
        <v>1</v>
      </c>
      <c r="E130" s="18">
        <f t="shared" si="2"/>
        <v>0.7</v>
      </c>
      <c r="F130" s="21">
        <v>200</v>
      </c>
      <c r="G130" s="21">
        <f t="shared" si="3"/>
        <v>140</v>
      </c>
      <c r="H130" s="22">
        <v>45163</v>
      </c>
      <c r="I130" s="18">
        <f>VLOOKUP(C130,[1]玉米大豆复种及大豆扩种台账!$D:$E,2,FALSE)</f>
        <v>18791573078</v>
      </c>
      <c r="J130" s="19"/>
    </row>
    <row r="131" s="3" customFormat="1" ht="14.25" spans="1:10">
      <c r="A131" s="18">
        <v>127</v>
      </c>
      <c r="B131" s="19" t="s">
        <v>11</v>
      </c>
      <c r="C131" s="20" t="s">
        <v>138</v>
      </c>
      <c r="D131" s="18">
        <v>0.5</v>
      </c>
      <c r="E131" s="18">
        <f t="shared" si="2"/>
        <v>0.35</v>
      </c>
      <c r="F131" s="21">
        <v>200</v>
      </c>
      <c r="G131" s="21">
        <f t="shared" si="3"/>
        <v>70</v>
      </c>
      <c r="H131" s="22">
        <v>45163</v>
      </c>
      <c r="I131" s="18">
        <f>VLOOKUP(C131,[1]玉米大豆复种及大豆扩种台账!$D:$E,2,FALSE)</f>
        <v>17868657803</v>
      </c>
      <c r="J131" s="19"/>
    </row>
    <row r="132" s="3" customFormat="1" ht="14.25" spans="1:10">
      <c r="A132" s="18">
        <v>128</v>
      </c>
      <c r="B132" s="19" t="s">
        <v>11</v>
      </c>
      <c r="C132" s="20" t="s">
        <v>139</v>
      </c>
      <c r="D132" s="18">
        <v>1</v>
      </c>
      <c r="E132" s="18">
        <f t="shared" si="2"/>
        <v>0.7</v>
      </c>
      <c r="F132" s="21">
        <v>200</v>
      </c>
      <c r="G132" s="21">
        <f t="shared" si="3"/>
        <v>140</v>
      </c>
      <c r="H132" s="22">
        <v>45163</v>
      </c>
      <c r="I132" s="18">
        <f>VLOOKUP(C132,[1]玉米大豆复种及大豆扩种台账!$D:$E,2,FALSE)</f>
        <v>15029707856</v>
      </c>
      <c r="J132" s="19"/>
    </row>
    <row r="133" s="3" customFormat="1" ht="14.25" spans="1:10">
      <c r="A133" s="18">
        <v>129</v>
      </c>
      <c r="B133" s="19" t="s">
        <v>11</v>
      </c>
      <c r="C133" s="20" t="s">
        <v>140</v>
      </c>
      <c r="D133" s="18">
        <v>1</v>
      </c>
      <c r="E133" s="18">
        <f t="shared" ref="E133:E196" si="4">D133*0.7</f>
        <v>0.7</v>
      </c>
      <c r="F133" s="21">
        <v>200</v>
      </c>
      <c r="G133" s="21">
        <f t="shared" ref="G133:G196" si="5">E133*F133</f>
        <v>140</v>
      </c>
      <c r="H133" s="22">
        <v>45163</v>
      </c>
      <c r="I133" s="18"/>
      <c r="J133" s="19"/>
    </row>
    <row r="134" s="3" customFormat="1" ht="14.25" spans="1:10">
      <c r="A134" s="18">
        <v>130</v>
      </c>
      <c r="B134" s="19" t="s">
        <v>11</v>
      </c>
      <c r="C134" s="20" t="s">
        <v>141</v>
      </c>
      <c r="D134" s="18">
        <v>2</v>
      </c>
      <c r="E134" s="18">
        <f t="shared" si="4"/>
        <v>1.4</v>
      </c>
      <c r="F134" s="21">
        <v>200</v>
      </c>
      <c r="G134" s="21">
        <f t="shared" si="5"/>
        <v>280</v>
      </c>
      <c r="H134" s="22">
        <v>45163</v>
      </c>
      <c r="I134" s="18">
        <f>VLOOKUP(C134,[1]玉米大豆复种及大豆扩种台账!$D:$E,2,FALSE)</f>
        <v>13891558394</v>
      </c>
      <c r="J134" s="19"/>
    </row>
    <row r="135" s="3" customFormat="1" ht="14.25" spans="1:10">
      <c r="A135" s="18">
        <v>131</v>
      </c>
      <c r="B135" s="19" t="s">
        <v>11</v>
      </c>
      <c r="C135" s="20" t="s">
        <v>142</v>
      </c>
      <c r="D135" s="18">
        <v>4</v>
      </c>
      <c r="E135" s="18">
        <f t="shared" si="4"/>
        <v>2.8</v>
      </c>
      <c r="F135" s="21">
        <v>200</v>
      </c>
      <c r="G135" s="21">
        <f t="shared" si="5"/>
        <v>560</v>
      </c>
      <c r="H135" s="22">
        <v>45163</v>
      </c>
      <c r="I135" s="18">
        <f>VLOOKUP(C135,[1]玉米大豆复种及大豆扩种台账!$D:$E,2,FALSE)</f>
        <v>18991527175</v>
      </c>
      <c r="J135" s="19"/>
    </row>
    <row r="136" s="3" customFormat="1" ht="14.25" spans="1:10">
      <c r="A136" s="18">
        <v>132</v>
      </c>
      <c r="B136" s="19" t="s">
        <v>11</v>
      </c>
      <c r="C136" s="21" t="s">
        <v>143</v>
      </c>
      <c r="D136" s="18">
        <v>1</v>
      </c>
      <c r="E136" s="18">
        <f t="shared" si="4"/>
        <v>0.7</v>
      </c>
      <c r="F136" s="21">
        <v>200</v>
      </c>
      <c r="G136" s="21">
        <f t="shared" si="5"/>
        <v>140</v>
      </c>
      <c r="H136" s="22">
        <v>45163</v>
      </c>
      <c r="I136" s="18"/>
      <c r="J136" s="19"/>
    </row>
    <row r="137" s="3" customFormat="1" ht="14.25" spans="1:10">
      <c r="A137" s="18">
        <v>133</v>
      </c>
      <c r="B137" s="19" t="s">
        <v>11</v>
      </c>
      <c r="C137" s="20" t="s">
        <v>144</v>
      </c>
      <c r="D137" s="18">
        <v>3</v>
      </c>
      <c r="E137" s="18">
        <f t="shared" si="4"/>
        <v>2.1</v>
      </c>
      <c r="F137" s="21">
        <v>200</v>
      </c>
      <c r="G137" s="21">
        <f t="shared" si="5"/>
        <v>420</v>
      </c>
      <c r="H137" s="22">
        <v>45163</v>
      </c>
      <c r="I137" s="18">
        <f>VLOOKUP(C137,[1]玉米大豆复种及大豆扩种台账!$D:$E,2,FALSE)</f>
        <v>15122663628</v>
      </c>
      <c r="J137" s="19"/>
    </row>
    <row r="138" s="3" customFormat="1" ht="14.25" spans="1:10">
      <c r="A138" s="18">
        <v>134</v>
      </c>
      <c r="B138" s="19" t="s">
        <v>11</v>
      </c>
      <c r="C138" s="20" t="s">
        <v>145</v>
      </c>
      <c r="D138" s="18">
        <v>2.5</v>
      </c>
      <c r="E138" s="18">
        <f t="shared" si="4"/>
        <v>1.75</v>
      </c>
      <c r="F138" s="21">
        <v>200</v>
      </c>
      <c r="G138" s="21">
        <f t="shared" si="5"/>
        <v>350</v>
      </c>
      <c r="H138" s="22">
        <v>45163</v>
      </c>
      <c r="I138" s="18">
        <f>VLOOKUP(C138,[1]玉米大豆复种及大豆扩种台账!$D:$E,2,FALSE)</f>
        <v>18391546970</v>
      </c>
      <c r="J138" s="19"/>
    </row>
    <row r="139" s="3" customFormat="1" ht="14.25" spans="1:10">
      <c r="A139" s="18">
        <v>135</v>
      </c>
      <c r="B139" s="19" t="s">
        <v>11</v>
      </c>
      <c r="C139" s="20" t="s">
        <v>146</v>
      </c>
      <c r="D139" s="18">
        <v>3.5</v>
      </c>
      <c r="E139" s="18">
        <f t="shared" si="4"/>
        <v>2.45</v>
      </c>
      <c r="F139" s="21">
        <v>200</v>
      </c>
      <c r="G139" s="21">
        <f t="shared" si="5"/>
        <v>490</v>
      </c>
      <c r="H139" s="22">
        <v>45163</v>
      </c>
      <c r="I139" s="18">
        <f>VLOOKUP(C139,[1]玉米大豆复种及大豆扩种台账!$D:$E,2,FALSE)</f>
        <v>13891524339</v>
      </c>
      <c r="J139" s="19"/>
    </row>
    <row r="140" s="3" customFormat="1" ht="14.25" spans="1:10">
      <c r="A140" s="18">
        <v>136</v>
      </c>
      <c r="B140" s="19" t="s">
        <v>11</v>
      </c>
      <c r="C140" s="20" t="s">
        <v>147</v>
      </c>
      <c r="D140" s="18">
        <v>1</v>
      </c>
      <c r="E140" s="18">
        <f t="shared" si="4"/>
        <v>0.7</v>
      </c>
      <c r="F140" s="21">
        <v>200</v>
      </c>
      <c r="G140" s="21">
        <f t="shared" si="5"/>
        <v>140</v>
      </c>
      <c r="H140" s="22">
        <v>45163</v>
      </c>
      <c r="I140" s="18">
        <f>VLOOKUP(C140,[1]玉米大豆复种及大豆扩种台账!$D:$E,2,FALSE)</f>
        <v>15829457017</v>
      </c>
      <c r="J140" s="19"/>
    </row>
    <row r="141" s="3" customFormat="1" ht="14.25" spans="1:10">
      <c r="A141" s="18">
        <v>137</v>
      </c>
      <c r="B141" s="19" t="s">
        <v>11</v>
      </c>
      <c r="C141" s="20" t="s">
        <v>148</v>
      </c>
      <c r="D141" s="18">
        <v>0.8</v>
      </c>
      <c r="E141" s="18">
        <f t="shared" si="4"/>
        <v>0.56</v>
      </c>
      <c r="F141" s="21">
        <v>200</v>
      </c>
      <c r="G141" s="21">
        <f t="shared" si="5"/>
        <v>112</v>
      </c>
      <c r="H141" s="22">
        <v>45163</v>
      </c>
      <c r="I141" s="18">
        <f>VLOOKUP(C141,[1]玉米大豆复种及大豆扩种台账!$D:$E,2,FALSE)</f>
        <v>14727857918</v>
      </c>
      <c r="J141" s="19"/>
    </row>
    <row r="142" s="3" customFormat="1" ht="14.25" spans="1:10">
      <c r="A142" s="18">
        <v>138</v>
      </c>
      <c r="B142" s="19" t="s">
        <v>11</v>
      </c>
      <c r="C142" s="20" t="s">
        <v>149</v>
      </c>
      <c r="D142" s="18">
        <v>1</v>
      </c>
      <c r="E142" s="18">
        <f t="shared" si="4"/>
        <v>0.7</v>
      </c>
      <c r="F142" s="21">
        <v>200</v>
      </c>
      <c r="G142" s="21">
        <f t="shared" si="5"/>
        <v>140</v>
      </c>
      <c r="H142" s="22">
        <v>45163</v>
      </c>
      <c r="I142" s="18">
        <f>VLOOKUP(C142,[1]玉米大豆复种及大豆扩种台账!$D:$E,2,FALSE)</f>
        <v>18391507371</v>
      </c>
      <c r="J142" s="19"/>
    </row>
    <row r="143" s="3" customFormat="1" ht="14.25" spans="1:10">
      <c r="A143" s="18">
        <v>139</v>
      </c>
      <c r="B143" s="19" t="s">
        <v>11</v>
      </c>
      <c r="C143" s="20" t="s">
        <v>150</v>
      </c>
      <c r="D143" s="18">
        <v>2.5</v>
      </c>
      <c r="E143" s="18">
        <f t="shared" si="4"/>
        <v>1.75</v>
      </c>
      <c r="F143" s="21">
        <v>200</v>
      </c>
      <c r="G143" s="21">
        <f t="shared" si="5"/>
        <v>350</v>
      </c>
      <c r="H143" s="22">
        <v>45163</v>
      </c>
      <c r="I143" s="18">
        <f>VLOOKUP(C143,[1]玉米大豆复种及大豆扩种台账!$D:$E,2,FALSE)</f>
        <v>18429053107</v>
      </c>
      <c r="J143" s="19"/>
    </row>
    <row r="144" s="3" customFormat="1" ht="14.25" spans="1:10">
      <c r="A144" s="18">
        <v>140</v>
      </c>
      <c r="B144" s="19" t="s">
        <v>11</v>
      </c>
      <c r="C144" s="20" t="s">
        <v>151</v>
      </c>
      <c r="D144" s="18">
        <v>2.6</v>
      </c>
      <c r="E144" s="18">
        <f t="shared" si="4"/>
        <v>1.82</v>
      </c>
      <c r="F144" s="21">
        <v>200</v>
      </c>
      <c r="G144" s="21">
        <f t="shared" si="5"/>
        <v>364</v>
      </c>
      <c r="H144" s="22">
        <v>45163</v>
      </c>
      <c r="I144" s="18">
        <f>VLOOKUP(C144,[1]玉米大豆复种及大豆扩种台账!$D:$E,2,FALSE)</f>
        <v>15168402580</v>
      </c>
      <c r="J144" s="19"/>
    </row>
    <row r="145" s="3" customFormat="1" ht="14.25" spans="1:10">
      <c r="A145" s="18">
        <v>141</v>
      </c>
      <c r="B145" s="19" t="s">
        <v>11</v>
      </c>
      <c r="C145" s="21" t="s">
        <v>152</v>
      </c>
      <c r="D145" s="18">
        <v>0.5</v>
      </c>
      <c r="E145" s="18">
        <f t="shared" si="4"/>
        <v>0.35</v>
      </c>
      <c r="F145" s="21">
        <v>200</v>
      </c>
      <c r="G145" s="21">
        <f t="shared" si="5"/>
        <v>70</v>
      </c>
      <c r="H145" s="22">
        <v>45163</v>
      </c>
      <c r="I145" s="18">
        <f>VLOOKUP(C145,[1]玉米大豆复种及大豆扩种台账!$D:$E,2,FALSE)</f>
        <v>13246366759</v>
      </c>
      <c r="J145" s="19"/>
    </row>
    <row r="146" s="3" customFormat="1" ht="14.25" spans="1:10">
      <c r="A146" s="18">
        <v>142</v>
      </c>
      <c r="B146" s="19" t="s">
        <v>11</v>
      </c>
      <c r="C146" s="20" t="s">
        <v>153</v>
      </c>
      <c r="D146" s="18">
        <v>3</v>
      </c>
      <c r="E146" s="18">
        <f t="shared" si="4"/>
        <v>2.1</v>
      </c>
      <c r="F146" s="21">
        <v>200</v>
      </c>
      <c r="G146" s="21">
        <f t="shared" si="5"/>
        <v>420</v>
      </c>
      <c r="H146" s="22">
        <v>45163</v>
      </c>
      <c r="I146" s="18">
        <f>VLOOKUP(C146,[1]玉米大豆复种及大豆扩种台账!$D:$E,2,FALSE)</f>
        <v>15809153194</v>
      </c>
      <c r="J146" s="19"/>
    </row>
    <row r="147" s="3" customFormat="1" ht="14.25" spans="1:10">
      <c r="A147" s="18">
        <v>143</v>
      </c>
      <c r="B147" s="19" t="s">
        <v>11</v>
      </c>
      <c r="C147" s="20" t="s">
        <v>154</v>
      </c>
      <c r="D147" s="18">
        <v>0.5</v>
      </c>
      <c r="E147" s="18">
        <f t="shared" si="4"/>
        <v>0.35</v>
      </c>
      <c r="F147" s="21">
        <v>200</v>
      </c>
      <c r="G147" s="21">
        <f t="shared" si="5"/>
        <v>70</v>
      </c>
      <c r="H147" s="22">
        <v>45163</v>
      </c>
      <c r="I147" s="18">
        <f>VLOOKUP(C147,[1]玉米大豆复种及大豆扩种台账!$D:$E,2,FALSE)</f>
        <v>13992500443</v>
      </c>
      <c r="J147" s="19"/>
    </row>
    <row r="148" s="3" customFormat="1" ht="14.25" spans="1:10">
      <c r="A148" s="18">
        <v>144</v>
      </c>
      <c r="B148" s="19" t="s">
        <v>11</v>
      </c>
      <c r="C148" s="20" t="s">
        <v>155</v>
      </c>
      <c r="D148" s="18">
        <v>1.5</v>
      </c>
      <c r="E148" s="18">
        <f t="shared" si="4"/>
        <v>1.05</v>
      </c>
      <c r="F148" s="21">
        <v>200</v>
      </c>
      <c r="G148" s="21">
        <f t="shared" si="5"/>
        <v>210</v>
      </c>
      <c r="H148" s="22">
        <v>45163</v>
      </c>
      <c r="I148" s="18">
        <f>VLOOKUP(C148,[1]玉米大豆复种及大豆扩种台账!$D:$E,2,FALSE)</f>
        <v>13109297663</v>
      </c>
      <c r="J148" s="19"/>
    </row>
    <row r="149" s="3" customFormat="1" ht="14.25" spans="1:10">
      <c r="A149" s="18">
        <v>145</v>
      </c>
      <c r="B149" s="19" t="s">
        <v>11</v>
      </c>
      <c r="C149" s="20" t="s">
        <v>156</v>
      </c>
      <c r="D149" s="18">
        <v>2</v>
      </c>
      <c r="E149" s="18">
        <f t="shared" si="4"/>
        <v>1.4</v>
      </c>
      <c r="F149" s="21">
        <v>200</v>
      </c>
      <c r="G149" s="21">
        <f t="shared" si="5"/>
        <v>280</v>
      </c>
      <c r="H149" s="22">
        <v>45163</v>
      </c>
      <c r="I149" s="18">
        <f>VLOOKUP(C149,[1]玉米大豆复种及大豆扩种台账!$D:$E,2,FALSE)</f>
        <v>17829456329</v>
      </c>
      <c r="J149" s="19"/>
    </row>
    <row r="150" s="3" customFormat="1" ht="14.25" spans="1:10">
      <c r="A150" s="18">
        <v>146</v>
      </c>
      <c r="B150" s="19" t="s">
        <v>11</v>
      </c>
      <c r="C150" s="20" t="s">
        <v>157</v>
      </c>
      <c r="D150" s="18">
        <v>3</v>
      </c>
      <c r="E150" s="18">
        <f t="shared" si="4"/>
        <v>2.1</v>
      </c>
      <c r="F150" s="21">
        <v>200</v>
      </c>
      <c r="G150" s="21">
        <f t="shared" si="5"/>
        <v>420</v>
      </c>
      <c r="H150" s="22">
        <v>45163</v>
      </c>
      <c r="I150" s="18">
        <f>VLOOKUP(C150,[1]玉米大豆复种及大豆扩种台账!$D:$E,2,FALSE)</f>
        <v>13389155049</v>
      </c>
      <c r="J150" s="19"/>
    </row>
    <row r="151" s="3" customFormat="1" ht="14.25" spans="1:10">
      <c r="A151" s="18">
        <v>147</v>
      </c>
      <c r="B151" s="19" t="s">
        <v>11</v>
      </c>
      <c r="C151" s="20" t="s">
        <v>158</v>
      </c>
      <c r="D151" s="18">
        <v>1.5</v>
      </c>
      <c r="E151" s="18">
        <f t="shared" si="4"/>
        <v>1.05</v>
      </c>
      <c r="F151" s="21">
        <v>200</v>
      </c>
      <c r="G151" s="21">
        <f t="shared" si="5"/>
        <v>210</v>
      </c>
      <c r="H151" s="22">
        <v>45163</v>
      </c>
      <c r="I151" s="18">
        <f>VLOOKUP(C151,[1]玉米大豆复种及大豆扩种台账!$D:$E,2,FALSE)</f>
        <v>13098033225</v>
      </c>
      <c r="J151" s="19"/>
    </row>
    <row r="152" s="3" customFormat="1" ht="14.25" spans="1:10">
      <c r="A152" s="18">
        <v>148</v>
      </c>
      <c r="B152" s="19" t="s">
        <v>11</v>
      </c>
      <c r="C152" s="20" t="s">
        <v>159</v>
      </c>
      <c r="D152" s="18">
        <v>3</v>
      </c>
      <c r="E152" s="18">
        <f t="shared" si="4"/>
        <v>2.1</v>
      </c>
      <c r="F152" s="21">
        <v>200</v>
      </c>
      <c r="G152" s="21">
        <f t="shared" si="5"/>
        <v>420</v>
      </c>
      <c r="H152" s="22">
        <v>45163</v>
      </c>
      <c r="I152" s="18">
        <f>VLOOKUP(C152,[1]玉米大豆复种及大豆扩种台账!$D:$E,2,FALSE)</f>
        <v>18891799253</v>
      </c>
      <c r="J152" s="19"/>
    </row>
    <row r="153" s="3" customFormat="1" ht="14.25" spans="1:10">
      <c r="A153" s="18">
        <v>149</v>
      </c>
      <c r="B153" s="19" t="s">
        <v>11</v>
      </c>
      <c r="C153" s="20" t="s">
        <v>160</v>
      </c>
      <c r="D153" s="18">
        <v>1</v>
      </c>
      <c r="E153" s="18">
        <f t="shared" si="4"/>
        <v>0.7</v>
      </c>
      <c r="F153" s="21">
        <v>200</v>
      </c>
      <c r="G153" s="21">
        <f t="shared" si="5"/>
        <v>140</v>
      </c>
      <c r="H153" s="22">
        <v>45163</v>
      </c>
      <c r="I153" s="18">
        <f>VLOOKUP(C153,[1]玉米大豆复种及大豆扩种台账!$D:$E,2,FALSE)</f>
        <v>18292532492</v>
      </c>
      <c r="J153" s="19"/>
    </row>
    <row r="154" s="3" customFormat="1" ht="14.25" spans="1:10">
      <c r="A154" s="18">
        <v>150</v>
      </c>
      <c r="B154" s="19" t="s">
        <v>11</v>
      </c>
      <c r="C154" s="21" t="s">
        <v>70</v>
      </c>
      <c r="D154" s="18">
        <v>2.5</v>
      </c>
      <c r="E154" s="18">
        <f t="shared" si="4"/>
        <v>1.75</v>
      </c>
      <c r="F154" s="21">
        <v>200</v>
      </c>
      <c r="G154" s="21">
        <f t="shared" si="5"/>
        <v>350</v>
      </c>
      <c r="H154" s="22">
        <v>45163</v>
      </c>
      <c r="I154" s="18">
        <v>18391551835</v>
      </c>
      <c r="J154" s="19"/>
    </row>
    <row r="155" s="3" customFormat="1" ht="14.25" spans="1:10">
      <c r="A155" s="18">
        <v>151</v>
      </c>
      <c r="B155" s="28" t="s">
        <v>161</v>
      </c>
      <c r="C155" s="29" t="s">
        <v>162</v>
      </c>
      <c r="D155" s="30">
        <v>2</v>
      </c>
      <c r="E155" s="18">
        <f t="shared" si="4"/>
        <v>1.4</v>
      </c>
      <c r="F155" s="28">
        <v>200</v>
      </c>
      <c r="G155" s="21">
        <f t="shared" si="5"/>
        <v>280</v>
      </c>
      <c r="H155" s="22">
        <v>45163</v>
      </c>
      <c r="I155" s="29">
        <v>18391564684</v>
      </c>
      <c r="J155" s="28"/>
    </row>
    <row r="156" s="3" customFormat="1" ht="14.25" spans="1:10">
      <c r="A156" s="18">
        <v>152</v>
      </c>
      <c r="B156" s="28" t="s">
        <v>161</v>
      </c>
      <c r="C156" s="29" t="s">
        <v>163</v>
      </c>
      <c r="D156" s="30">
        <v>2</v>
      </c>
      <c r="E156" s="18">
        <f t="shared" si="4"/>
        <v>1.4</v>
      </c>
      <c r="F156" s="28">
        <v>200</v>
      </c>
      <c r="G156" s="21">
        <f t="shared" si="5"/>
        <v>280</v>
      </c>
      <c r="H156" s="22">
        <v>45163</v>
      </c>
      <c r="I156" s="29">
        <v>13891524519</v>
      </c>
      <c r="J156" s="28"/>
    </row>
    <row r="157" s="3" customFormat="1" ht="14.25" spans="1:10">
      <c r="A157" s="18">
        <v>153</v>
      </c>
      <c r="B157" s="28" t="s">
        <v>161</v>
      </c>
      <c r="C157" s="29" t="s">
        <v>164</v>
      </c>
      <c r="D157" s="30">
        <v>3</v>
      </c>
      <c r="E157" s="18">
        <f t="shared" si="4"/>
        <v>2.1</v>
      </c>
      <c r="F157" s="28">
        <v>200</v>
      </c>
      <c r="G157" s="21">
        <f t="shared" si="5"/>
        <v>420</v>
      </c>
      <c r="H157" s="22">
        <v>45163</v>
      </c>
      <c r="I157" s="29">
        <v>13359155269</v>
      </c>
      <c r="J157" s="28"/>
    </row>
    <row r="158" s="3" customFormat="1" ht="14.25" spans="1:10">
      <c r="A158" s="18">
        <v>154</v>
      </c>
      <c r="B158" s="28" t="s">
        <v>161</v>
      </c>
      <c r="C158" s="29" t="s">
        <v>165</v>
      </c>
      <c r="D158" s="30">
        <v>2</v>
      </c>
      <c r="E158" s="18">
        <f t="shared" si="4"/>
        <v>1.4</v>
      </c>
      <c r="F158" s="28">
        <v>200</v>
      </c>
      <c r="G158" s="21">
        <f t="shared" si="5"/>
        <v>280</v>
      </c>
      <c r="H158" s="22">
        <v>45163</v>
      </c>
      <c r="I158" s="29">
        <v>15291525690</v>
      </c>
      <c r="J158" s="28"/>
    </row>
    <row r="159" s="3" customFormat="1" ht="14.25" spans="1:10">
      <c r="A159" s="18">
        <v>155</v>
      </c>
      <c r="B159" s="28" t="s">
        <v>161</v>
      </c>
      <c r="C159" s="29" t="s">
        <v>166</v>
      </c>
      <c r="D159" s="30">
        <v>2.5</v>
      </c>
      <c r="E159" s="18">
        <f t="shared" si="4"/>
        <v>1.75</v>
      </c>
      <c r="F159" s="28">
        <v>200</v>
      </c>
      <c r="G159" s="21">
        <f t="shared" si="5"/>
        <v>350</v>
      </c>
      <c r="H159" s="22">
        <v>45163</v>
      </c>
      <c r="I159" s="29">
        <v>18391571987</v>
      </c>
      <c r="J159" s="28"/>
    </row>
    <row r="160" s="3" customFormat="1" ht="14.25" spans="1:10">
      <c r="A160" s="18">
        <v>156</v>
      </c>
      <c r="B160" s="28" t="s">
        <v>161</v>
      </c>
      <c r="C160" s="29" t="s">
        <v>167</v>
      </c>
      <c r="D160" s="30">
        <v>0.5</v>
      </c>
      <c r="E160" s="18">
        <f t="shared" si="4"/>
        <v>0.35</v>
      </c>
      <c r="F160" s="28">
        <v>200</v>
      </c>
      <c r="G160" s="21">
        <f t="shared" si="5"/>
        <v>70</v>
      </c>
      <c r="H160" s="22">
        <v>45163</v>
      </c>
      <c r="I160" s="29">
        <v>18329866503</v>
      </c>
      <c r="J160" s="28"/>
    </row>
    <row r="161" s="3" customFormat="1" ht="14.25" spans="1:10">
      <c r="A161" s="18">
        <v>157</v>
      </c>
      <c r="B161" s="28" t="s">
        <v>161</v>
      </c>
      <c r="C161" s="29" t="s">
        <v>168</v>
      </c>
      <c r="D161" s="30">
        <v>0.5</v>
      </c>
      <c r="E161" s="18">
        <f t="shared" si="4"/>
        <v>0.35</v>
      </c>
      <c r="F161" s="28">
        <v>200</v>
      </c>
      <c r="G161" s="21">
        <f t="shared" si="5"/>
        <v>70</v>
      </c>
      <c r="H161" s="22">
        <v>45163</v>
      </c>
      <c r="I161" s="30">
        <v>14791516971</v>
      </c>
      <c r="J161" s="28"/>
    </row>
    <row r="162" s="2" customFormat="1" ht="14.25" spans="1:10">
      <c r="A162" s="18">
        <v>158</v>
      </c>
      <c r="B162" s="28" t="s">
        <v>161</v>
      </c>
      <c r="C162" s="29" t="s">
        <v>169</v>
      </c>
      <c r="D162" s="30">
        <v>3</v>
      </c>
      <c r="E162" s="18">
        <f t="shared" si="4"/>
        <v>2.1</v>
      </c>
      <c r="F162" s="28">
        <v>200</v>
      </c>
      <c r="G162" s="21">
        <f t="shared" si="5"/>
        <v>420</v>
      </c>
      <c r="H162" s="22">
        <v>45163</v>
      </c>
      <c r="I162" s="29">
        <v>15991056029</v>
      </c>
      <c r="J162" s="28"/>
    </row>
    <row r="163" s="2" customFormat="1" ht="14.25" spans="1:10">
      <c r="A163" s="18">
        <v>159</v>
      </c>
      <c r="B163" s="28" t="s">
        <v>161</v>
      </c>
      <c r="C163" s="31" t="s">
        <v>170</v>
      </c>
      <c r="D163" s="30">
        <v>2</v>
      </c>
      <c r="E163" s="18">
        <f t="shared" si="4"/>
        <v>1.4</v>
      </c>
      <c r="F163" s="28">
        <v>200</v>
      </c>
      <c r="G163" s="21">
        <f t="shared" si="5"/>
        <v>280</v>
      </c>
      <c r="H163" s="22">
        <v>45163</v>
      </c>
      <c r="I163" s="30">
        <v>15929584299</v>
      </c>
      <c r="J163" s="28"/>
    </row>
    <row r="164" s="2" customFormat="1" ht="14.25" spans="1:10">
      <c r="A164" s="18">
        <v>160</v>
      </c>
      <c r="B164" s="28" t="s">
        <v>161</v>
      </c>
      <c r="C164" s="29" t="s">
        <v>171</v>
      </c>
      <c r="D164" s="30">
        <v>1</v>
      </c>
      <c r="E164" s="18">
        <f t="shared" si="4"/>
        <v>0.7</v>
      </c>
      <c r="F164" s="28">
        <v>200</v>
      </c>
      <c r="G164" s="21">
        <f t="shared" si="5"/>
        <v>140</v>
      </c>
      <c r="H164" s="22">
        <v>45163</v>
      </c>
      <c r="I164" s="29">
        <v>18791572452</v>
      </c>
      <c r="J164" s="28"/>
    </row>
    <row r="165" s="2" customFormat="1" ht="14.25" spans="1:10">
      <c r="A165" s="18">
        <v>161</v>
      </c>
      <c r="B165" s="28" t="s">
        <v>161</v>
      </c>
      <c r="C165" s="31" t="s">
        <v>172</v>
      </c>
      <c r="D165" s="30">
        <v>2</v>
      </c>
      <c r="E165" s="18">
        <f t="shared" si="4"/>
        <v>1.4</v>
      </c>
      <c r="F165" s="28">
        <v>200</v>
      </c>
      <c r="G165" s="21">
        <f t="shared" si="5"/>
        <v>280</v>
      </c>
      <c r="H165" s="22">
        <v>45163</v>
      </c>
      <c r="I165" s="29">
        <v>18991551940</v>
      </c>
      <c r="J165" s="28"/>
    </row>
    <row r="166" s="2" customFormat="1" ht="14.25" spans="1:10">
      <c r="A166" s="18">
        <v>162</v>
      </c>
      <c r="B166" s="28" t="s">
        <v>161</v>
      </c>
      <c r="C166" s="31" t="s">
        <v>173</v>
      </c>
      <c r="D166" s="30">
        <v>1</v>
      </c>
      <c r="E166" s="18">
        <f t="shared" si="4"/>
        <v>0.7</v>
      </c>
      <c r="F166" s="28">
        <v>200</v>
      </c>
      <c r="G166" s="21">
        <f t="shared" si="5"/>
        <v>140</v>
      </c>
      <c r="H166" s="22">
        <v>45163</v>
      </c>
      <c r="I166" s="29">
        <v>13535302681</v>
      </c>
      <c r="J166" s="28"/>
    </row>
    <row r="167" s="2" customFormat="1" ht="14.25" spans="1:10">
      <c r="A167" s="18">
        <v>163</v>
      </c>
      <c r="B167" s="28" t="s">
        <v>161</v>
      </c>
      <c r="C167" s="31" t="s">
        <v>174</v>
      </c>
      <c r="D167" s="30">
        <v>1</v>
      </c>
      <c r="E167" s="18">
        <f t="shared" si="4"/>
        <v>0.7</v>
      </c>
      <c r="F167" s="28">
        <v>200</v>
      </c>
      <c r="G167" s="21">
        <f t="shared" si="5"/>
        <v>140</v>
      </c>
      <c r="H167" s="22">
        <v>45163</v>
      </c>
      <c r="I167" s="29">
        <v>18700557934</v>
      </c>
      <c r="J167" s="28"/>
    </row>
    <row r="168" s="2" customFormat="1" ht="14.25" spans="1:10">
      <c r="A168" s="18">
        <v>164</v>
      </c>
      <c r="B168" s="28" t="s">
        <v>161</v>
      </c>
      <c r="C168" s="29" t="s">
        <v>175</v>
      </c>
      <c r="D168" s="30">
        <v>2</v>
      </c>
      <c r="E168" s="18">
        <f t="shared" si="4"/>
        <v>1.4</v>
      </c>
      <c r="F168" s="28">
        <v>200</v>
      </c>
      <c r="G168" s="21">
        <f t="shared" si="5"/>
        <v>280</v>
      </c>
      <c r="H168" s="22">
        <v>45163</v>
      </c>
      <c r="I168" s="29">
        <v>15929534450</v>
      </c>
      <c r="J168" s="28"/>
    </row>
    <row r="169" s="2" customFormat="1" ht="14.25" spans="1:10">
      <c r="A169" s="18">
        <v>165</v>
      </c>
      <c r="B169" s="28" t="s">
        <v>161</v>
      </c>
      <c r="C169" s="29" t="s">
        <v>176</v>
      </c>
      <c r="D169" s="30">
        <v>1</v>
      </c>
      <c r="E169" s="18">
        <f t="shared" si="4"/>
        <v>0.7</v>
      </c>
      <c r="F169" s="28">
        <v>200</v>
      </c>
      <c r="G169" s="21">
        <f t="shared" si="5"/>
        <v>140</v>
      </c>
      <c r="H169" s="22">
        <v>45163</v>
      </c>
      <c r="I169" s="29">
        <v>18267457563</v>
      </c>
      <c r="J169" s="28"/>
    </row>
    <row r="170" s="2" customFormat="1" ht="14.25" spans="1:10">
      <c r="A170" s="18">
        <v>166</v>
      </c>
      <c r="B170" s="28" t="s">
        <v>161</v>
      </c>
      <c r="C170" s="29" t="s">
        <v>177</v>
      </c>
      <c r="D170" s="30">
        <v>1</v>
      </c>
      <c r="E170" s="18">
        <f t="shared" si="4"/>
        <v>0.7</v>
      </c>
      <c r="F170" s="28">
        <v>200</v>
      </c>
      <c r="G170" s="21">
        <f t="shared" si="5"/>
        <v>140</v>
      </c>
      <c r="H170" s="22">
        <v>45163</v>
      </c>
      <c r="I170" s="29">
        <v>13109287021</v>
      </c>
      <c r="J170" s="28"/>
    </row>
    <row r="171" s="2" customFormat="1" ht="14.25" spans="1:10">
      <c r="A171" s="18">
        <v>167</v>
      </c>
      <c r="B171" s="28" t="s">
        <v>161</v>
      </c>
      <c r="C171" s="29" t="s">
        <v>178</v>
      </c>
      <c r="D171" s="30">
        <v>2.5</v>
      </c>
      <c r="E171" s="18">
        <f t="shared" si="4"/>
        <v>1.75</v>
      </c>
      <c r="F171" s="28">
        <v>200</v>
      </c>
      <c r="G171" s="21">
        <f t="shared" si="5"/>
        <v>350</v>
      </c>
      <c r="H171" s="22">
        <v>45163</v>
      </c>
      <c r="I171" s="29">
        <v>13992591871</v>
      </c>
      <c r="J171" s="28"/>
    </row>
    <row r="172" s="2" customFormat="1" ht="14.25" spans="1:10">
      <c r="A172" s="18">
        <v>168</v>
      </c>
      <c r="B172" s="28" t="s">
        <v>161</v>
      </c>
      <c r="C172" s="29" t="s">
        <v>179</v>
      </c>
      <c r="D172" s="30">
        <v>2</v>
      </c>
      <c r="E172" s="18">
        <f t="shared" si="4"/>
        <v>1.4</v>
      </c>
      <c r="F172" s="28">
        <v>200</v>
      </c>
      <c r="G172" s="21">
        <f t="shared" si="5"/>
        <v>280</v>
      </c>
      <c r="H172" s="22">
        <v>45163</v>
      </c>
      <c r="I172" s="29">
        <v>18992574346</v>
      </c>
      <c r="J172" s="28"/>
    </row>
    <row r="173" s="2" customFormat="1" ht="14.25" spans="1:10">
      <c r="A173" s="18">
        <v>169</v>
      </c>
      <c r="B173" s="28" t="s">
        <v>161</v>
      </c>
      <c r="C173" s="32" t="s">
        <v>180</v>
      </c>
      <c r="D173" s="32">
        <v>1</v>
      </c>
      <c r="E173" s="18">
        <f t="shared" si="4"/>
        <v>0.7</v>
      </c>
      <c r="F173" s="28">
        <v>200</v>
      </c>
      <c r="G173" s="21">
        <f t="shared" si="5"/>
        <v>140</v>
      </c>
      <c r="H173" s="22">
        <v>45163</v>
      </c>
      <c r="I173" s="32">
        <v>13992591872</v>
      </c>
      <c r="J173" s="28"/>
    </row>
    <row r="174" s="2" customFormat="1" ht="14.25" spans="1:10">
      <c r="A174" s="18">
        <v>170</v>
      </c>
      <c r="B174" s="28" t="s">
        <v>161</v>
      </c>
      <c r="C174" s="32" t="s">
        <v>181</v>
      </c>
      <c r="D174" s="32">
        <v>1</v>
      </c>
      <c r="E174" s="18">
        <f t="shared" si="4"/>
        <v>0.7</v>
      </c>
      <c r="F174" s="28">
        <v>200</v>
      </c>
      <c r="G174" s="21">
        <f t="shared" si="5"/>
        <v>140</v>
      </c>
      <c r="H174" s="22">
        <v>45163</v>
      </c>
      <c r="I174" s="32">
        <v>15829451061</v>
      </c>
      <c r="J174" s="28"/>
    </row>
    <row r="175" s="2" customFormat="1" ht="14.25" spans="1:10">
      <c r="A175" s="18">
        <v>171</v>
      </c>
      <c r="B175" s="28" t="s">
        <v>161</v>
      </c>
      <c r="C175" s="32" t="s">
        <v>182</v>
      </c>
      <c r="D175" s="32">
        <v>1</v>
      </c>
      <c r="E175" s="18">
        <f t="shared" si="4"/>
        <v>0.7</v>
      </c>
      <c r="F175" s="28">
        <v>200</v>
      </c>
      <c r="G175" s="21">
        <f t="shared" si="5"/>
        <v>140</v>
      </c>
      <c r="H175" s="22">
        <v>45163</v>
      </c>
      <c r="I175" s="32">
        <v>13790197730</v>
      </c>
      <c r="J175" s="28"/>
    </row>
    <row r="176" s="2" customFormat="1" ht="14.25" spans="1:10">
      <c r="A176" s="18">
        <v>172</v>
      </c>
      <c r="B176" s="28" t="s">
        <v>161</v>
      </c>
      <c r="C176" s="32" t="s">
        <v>183</v>
      </c>
      <c r="D176" s="32">
        <v>1</v>
      </c>
      <c r="E176" s="18">
        <f t="shared" si="4"/>
        <v>0.7</v>
      </c>
      <c r="F176" s="28">
        <v>200</v>
      </c>
      <c r="G176" s="21">
        <f t="shared" si="5"/>
        <v>140</v>
      </c>
      <c r="H176" s="22">
        <v>45163</v>
      </c>
      <c r="I176" s="32">
        <v>13992531563</v>
      </c>
      <c r="J176" s="28"/>
    </row>
    <row r="177" s="2" customFormat="1" ht="14.25" spans="1:10">
      <c r="A177" s="18">
        <v>173</v>
      </c>
      <c r="B177" s="28" t="s">
        <v>161</v>
      </c>
      <c r="C177" s="29" t="s">
        <v>184</v>
      </c>
      <c r="D177" s="32">
        <v>3</v>
      </c>
      <c r="E177" s="18">
        <f t="shared" si="4"/>
        <v>2.1</v>
      </c>
      <c r="F177" s="28">
        <v>200</v>
      </c>
      <c r="G177" s="21">
        <f t="shared" si="5"/>
        <v>420</v>
      </c>
      <c r="H177" s="22">
        <v>45163</v>
      </c>
      <c r="I177" s="29">
        <v>13484689712</v>
      </c>
      <c r="J177" s="28"/>
    </row>
    <row r="178" s="2" customFormat="1" ht="14.25" spans="1:10">
      <c r="A178" s="18">
        <v>174</v>
      </c>
      <c r="B178" s="28" t="s">
        <v>161</v>
      </c>
      <c r="C178" s="29" t="s">
        <v>185</v>
      </c>
      <c r="D178" s="32">
        <v>3</v>
      </c>
      <c r="E178" s="18">
        <f t="shared" si="4"/>
        <v>2.1</v>
      </c>
      <c r="F178" s="28">
        <v>200</v>
      </c>
      <c r="G178" s="21">
        <f t="shared" si="5"/>
        <v>420</v>
      </c>
      <c r="H178" s="22">
        <v>45163</v>
      </c>
      <c r="I178" s="30">
        <v>15129960486</v>
      </c>
      <c r="J178" s="28"/>
    </row>
    <row r="179" s="2" customFormat="1" ht="14.25" spans="1:10">
      <c r="A179" s="18">
        <v>175</v>
      </c>
      <c r="B179" s="28" t="s">
        <v>161</v>
      </c>
      <c r="C179" s="29" t="s">
        <v>186</v>
      </c>
      <c r="D179" s="32">
        <v>2</v>
      </c>
      <c r="E179" s="18">
        <f t="shared" si="4"/>
        <v>1.4</v>
      </c>
      <c r="F179" s="28">
        <v>200</v>
      </c>
      <c r="G179" s="21">
        <f t="shared" si="5"/>
        <v>280</v>
      </c>
      <c r="H179" s="22">
        <v>45163</v>
      </c>
      <c r="I179" s="30">
        <v>13772225124</v>
      </c>
      <c r="J179" s="28"/>
    </row>
    <row r="180" s="2" customFormat="1" ht="14.25" spans="1:10">
      <c r="A180" s="18">
        <v>176</v>
      </c>
      <c r="B180" s="28" t="s">
        <v>161</v>
      </c>
      <c r="C180" s="29" t="s">
        <v>187</v>
      </c>
      <c r="D180" s="32">
        <v>2</v>
      </c>
      <c r="E180" s="18">
        <f t="shared" si="4"/>
        <v>1.4</v>
      </c>
      <c r="F180" s="28">
        <v>200</v>
      </c>
      <c r="G180" s="21">
        <f t="shared" si="5"/>
        <v>280</v>
      </c>
      <c r="H180" s="22">
        <v>45163</v>
      </c>
      <c r="I180" s="30">
        <v>18691582675</v>
      </c>
      <c r="J180" s="28"/>
    </row>
    <row r="181" s="2" customFormat="1" ht="14.25" spans="1:10">
      <c r="A181" s="18">
        <v>177</v>
      </c>
      <c r="B181" s="28" t="s">
        <v>161</v>
      </c>
      <c r="C181" s="31" t="s">
        <v>188</v>
      </c>
      <c r="D181" s="32">
        <v>1</v>
      </c>
      <c r="E181" s="18">
        <f t="shared" si="4"/>
        <v>0.7</v>
      </c>
      <c r="F181" s="28">
        <v>200</v>
      </c>
      <c r="G181" s="21">
        <f t="shared" si="5"/>
        <v>140</v>
      </c>
      <c r="H181" s="22">
        <v>45163</v>
      </c>
      <c r="I181" s="33" t="s">
        <v>189</v>
      </c>
      <c r="J181" s="28"/>
    </row>
    <row r="182" s="2" customFormat="1" ht="14.25" spans="1:10">
      <c r="A182" s="18">
        <v>178</v>
      </c>
      <c r="B182" s="28" t="s">
        <v>161</v>
      </c>
      <c r="C182" s="29" t="s">
        <v>190</v>
      </c>
      <c r="D182" s="32">
        <v>5</v>
      </c>
      <c r="E182" s="18">
        <f t="shared" si="4"/>
        <v>3.5</v>
      </c>
      <c r="F182" s="28">
        <v>200</v>
      </c>
      <c r="G182" s="21">
        <f t="shared" si="5"/>
        <v>700</v>
      </c>
      <c r="H182" s="22">
        <v>45163</v>
      </c>
      <c r="I182" s="29">
        <v>15353251376</v>
      </c>
      <c r="J182" s="28"/>
    </row>
    <row r="183" s="2" customFormat="1" ht="14.25" spans="1:10">
      <c r="A183" s="18">
        <v>179</v>
      </c>
      <c r="B183" s="28" t="s">
        <v>161</v>
      </c>
      <c r="C183" s="29" t="s">
        <v>191</v>
      </c>
      <c r="D183" s="30">
        <v>2</v>
      </c>
      <c r="E183" s="18">
        <f t="shared" si="4"/>
        <v>1.4</v>
      </c>
      <c r="F183" s="28">
        <v>200</v>
      </c>
      <c r="G183" s="21">
        <f t="shared" si="5"/>
        <v>280</v>
      </c>
      <c r="H183" s="22">
        <v>45163</v>
      </c>
      <c r="I183" s="29">
        <v>15353925853</v>
      </c>
      <c r="J183" s="28"/>
    </row>
    <row r="184" s="2" customFormat="1" ht="14.25" spans="1:10">
      <c r="A184" s="18">
        <v>180</v>
      </c>
      <c r="B184" s="28" t="s">
        <v>161</v>
      </c>
      <c r="C184" s="29" t="s">
        <v>192</v>
      </c>
      <c r="D184" s="30">
        <v>2</v>
      </c>
      <c r="E184" s="18">
        <f t="shared" si="4"/>
        <v>1.4</v>
      </c>
      <c r="F184" s="28">
        <v>200</v>
      </c>
      <c r="G184" s="21">
        <f t="shared" si="5"/>
        <v>280</v>
      </c>
      <c r="H184" s="22">
        <v>45163</v>
      </c>
      <c r="I184" s="29">
        <v>18700558290</v>
      </c>
      <c r="J184" s="28"/>
    </row>
    <row r="185" s="2" customFormat="1" ht="14.25" spans="1:10">
      <c r="A185" s="18">
        <v>181</v>
      </c>
      <c r="B185" s="28" t="s">
        <v>161</v>
      </c>
      <c r="C185" s="29" t="s">
        <v>193</v>
      </c>
      <c r="D185" s="30">
        <v>1.2</v>
      </c>
      <c r="E185" s="18">
        <f t="shared" si="4"/>
        <v>0.84</v>
      </c>
      <c r="F185" s="28">
        <v>200</v>
      </c>
      <c r="G185" s="21">
        <f t="shared" si="5"/>
        <v>168</v>
      </c>
      <c r="H185" s="22">
        <v>45163</v>
      </c>
      <c r="I185" s="29">
        <v>13359153398</v>
      </c>
      <c r="J185" s="28"/>
    </row>
    <row r="186" s="2" customFormat="1" ht="14.25" spans="1:10">
      <c r="A186" s="18">
        <v>182</v>
      </c>
      <c r="B186" s="28" t="s">
        <v>161</v>
      </c>
      <c r="C186" s="29" t="s">
        <v>194</v>
      </c>
      <c r="D186" s="30">
        <v>1.5</v>
      </c>
      <c r="E186" s="18">
        <f t="shared" si="4"/>
        <v>1.05</v>
      </c>
      <c r="F186" s="28">
        <v>200</v>
      </c>
      <c r="G186" s="21">
        <f t="shared" si="5"/>
        <v>210</v>
      </c>
      <c r="H186" s="22">
        <v>45163</v>
      </c>
      <c r="I186" s="29">
        <v>15319823021</v>
      </c>
      <c r="J186" s="28"/>
    </row>
    <row r="187" s="2" customFormat="1" ht="14.25" spans="1:10">
      <c r="A187" s="18">
        <v>183</v>
      </c>
      <c r="B187" s="28" t="s">
        <v>161</v>
      </c>
      <c r="C187" s="29" t="s">
        <v>195</v>
      </c>
      <c r="D187" s="30">
        <v>1.5</v>
      </c>
      <c r="E187" s="18">
        <f t="shared" si="4"/>
        <v>1.05</v>
      </c>
      <c r="F187" s="28">
        <v>200</v>
      </c>
      <c r="G187" s="21">
        <f t="shared" si="5"/>
        <v>210</v>
      </c>
      <c r="H187" s="22">
        <v>45163</v>
      </c>
      <c r="I187" s="29">
        <v>15029342669</v>
      </c>
      <c r="J187" s="28"/>
    </row>
    <row r="188" s="2" customFormat="1" ht="14.25" spans="1:10">
      <c r="A188" s="18">
        <v>184</v>
      </c>
      <c r="B188" s="28" t="s">
        <v>161</v>
      </c>
      <c r="C188" s="29" t="s">
        <v>196</v>
      </c>
      <c r="D188" s="30">
        <v>1</v>
      </c>
      <c r="E188" s="18">
        <f t="shared" si="4"/>
        <v>0.7</v>
      </c>
      <c r="F188" s="28">
        <v>200</v>
      </c>
      <c r="G188" s="21">
        <f t="shared" si="5"/>
        <v>140</v>
      </c>
      <c r="H188" s="22">
        <v>45163</v>
      </c>
      <c r="I188" s="29">
        <v>13098012760</v>
      </c>
      <c r="J188" s="28"/>
    </row>
    <row r="189" s="2" customFormat="1" ht="14.25" spans="1:10">
      <c r="A189" s="18">
        <v>185</v>
      </c>
      <c r="B189" s="28" t="s">
        <v>161</v>
      </c>
      <c r="C189" s="29" t="s">
        <v>197</v>
      </c>
      <c r="D189" s="30">
        <v>1</v>
      </c>
      <c r="E189" s="18">
        <f t="shared" si="4"/>
        <v>0.7</v>
      </c>
      <c r="F189" s="28">
        <v>200</v>
      </c>
      <c r="G189" s="21">
        <f t="shared" si="5"/>
        <v>140</v>
      </c>
      <c r="H189" s="22">
        <v>45163</v>
      </c>
      <c r="I189" s="29">
        <v>15332682729</v>
      </c>
      <c r="J189" s="28"/>
    </row>
    <row r="190" s="2" customFormat="1" ht="14.25" spans="1:10">
      <c r="A190" s="18">
        <v>186</v>
      </c>
      <c r="B190" s="28" t="s">
        <v>161</v>
      </c>
      <c r="C190" s="29" t="s">
        <v>198</v>
      </c>
      <c r="D190" s="30">
        <v>0.5</v>
      </c>
      <c r="E190" s="18">
        <f t="shared" si="4"/>
        <v>0.35</v>
      </c>
      <c r="F190" s="28">
        <v>200</v>
      </c>
      <c r="G190" s="21">
        <f t="shared" si="5"/>
        <v>70</v>
      </c>
      <c r="H190" s="22">
        <v>45163</v>
      </c>
      <c r="I190" s="30">
        <v>15991590587</v>
      </c>
      <c r="J190" s="28"/>
    </row>
    <row r="191" s="2" customFormat="1" ht="14.25" spans="1:10">
      <c r="A191" s="18">
        <v>187</v>
      </c>
      <c r="B191" s="28" t="s">
        <v>161</v>
      </c>
      <c r="C191" s="29" t="s">
        <v>199</v>
      </c>
      <c r="D191" s="30">
        <v>2</v>
      </c>
      <c r="E191" s="18">
        <f t="shared" si="4"/>
        <v>1.4</v>
      </c>
      <c r="F191" s="28">
        <v>200</v>
      </c>
      <c r="G191" s="21">
        <f t="shared" si="5"/>
        <v>280</v>
      </c>
      <c r="H191" s="22">
        <v>45163</v>
      </c>
      <c r="I191" s="30">
        <v>13992555030</v>
      </c>
      <c r="J191" s="28"/>
    </row>
    <row r="192" s="2" customFormat="1" ht="14.25" spans="1:10">
      <c r="A192" s="18">
        <v>188</v>
      </c>
      <c r="B192" s="28" t="s">
        <v>161</v>
      </c>
      <c r="C192" s="29" t="s">
        <v>200</v>
      </c>
      <c r="D192" s="30">
        <v>1</v>
      </c>
      <c r="E192" s="18">
        <f t="shared" si="4"/>
        <v>0.7</v>
      </c>
      <c r="F192" s="28">
        <v>200</v>
      </c>
      <c r="G192" s="21">
        <f t="shared" si="5"/>
        <v>140</v>
      </c>
      <c r="H192" s="22">
        <v>45163</v>
      </c>
      <c r="I192" s="30">
        <v>13616243922</v>
      </c>
      <c r="J192" s="28"/>
    </row>
    <row r="193" s="2" customFormat="1" ht="14.25" spans="1:10">
      <c r="A193" s="18">
        <v>189</v>
      </c>
      <c r="B193" s="28" t="s">
        <v>161</v>
      </c>
      <c r="C193" s="29" t="s">
        <v>201</v>
      </c>
      <c r="D193" s="30">
        <v>4.5</v>
      </c>
      <c r="E193" s="18">
        <f t="shared" si="4"/>
        <v>3.15</v>
      </c>
      <c r="F193" s="28">
        <v>200</v>
      </c>
      <c r="G193" s="21">
        <f t="shared" si="5"/>
        <v>630</v>
      </c>
      <c r="H193" s="22">
        <v>45163</v>
      </c>
      <c r="I193" s="29">
        <v>15291528659</v>
      </c>
      <c r="J193" s="28"/>
    </row>
    <row r="194" s="2" customFormat="1" ht="14.25" spans="1:10">
      <c r="A194" s="18">
        <v>190</v>
      </c>
      <c r="B194" s="28" t="s">
        <v>161</v>
      </c>
      <c r="C194" s="29" t="s">
        <v>202</v>
      </c>
      <c r="D194" s="30">
        <v>4</v>
      </c>
      <c r="E194" s="18">
        <f t="shared" si="4"/>
        <v>2.8</v>
      </c>
      <c r="F194" s="28">
        <v>200</v>
      </c>
      <c r="G194" s="21">
        <f t="shared" si="5"/>
        <v>560</v>
      </c>
      <c r="H194" s="22">
        <v>45163</v>
      </c>
      <c r="I194" s="29">
        <v>15229748810</v>
      </c>
      <c r="J194" s="28"/>
    </row>
    <row r="195" s="2" customFormat="1" ht="14.25" spans="1:10">
      <c r="A195" s="18">
        <v>191</v>
      </c>
      <c r="B195" s="28" t="s">
        <v>161</v>
      </c>
      <c r="C195" s="29" t="s">
        <v>203</v>
      </c>
      <c r="D195" s="30">
        <v>4</v>
      </c>
      <c r="E195" s="18">
        <f t="shared" si="4"/>
        <v>2.8</v>
      </c>
      <c r="F195" s="28">
        <v>200</v>
      </c>
      <c r="G195" s="21">
        <f t="shared" si="5"/>
        <v>560</v>
      </c>
      <c r="H195" s="22">
        <v>45163</v>
      </c>
      <c r="I195" s="29">
        <v>15609159832</v>
      </c>
      <c r="J195" s="28"/>
    </row>
    <row r="196" s="2" customFormat="1" ht="14.25" spans="1:10">
      <c r="A196" s="18">
        <v>192</v>
      </c>
      <c r="B196" s="28" t="s">
        <v>161</v>
      </c>
      <c r="C196" s="29" t="s">
        <v>204</v>
      </c>
      <c r="D196" s="30">
        <v>4</v>
      </c>
      <c r="E196" s="18">
        <f t="shared" si="4"/>
        <v>2.8</v>
      </c>
      <c r="F196" s="28">
        <v>200</v>
      </c>
      <c r="G196" s="21">
        <f t="shared" si="5"/>
        <v>560</v>
      </c>
      <c r="H196" s="22">
        <v>45163</v>
      </c>
      <c r="I196" s="29">
        <v>15991480765</v>
      </c>
      <c r="J196" s="28"/>
    </row>
    <row r="197" s="2" customFormat="1" ht="14.25" spans="1:10">
      <c r="A197" s="18">
        <v>193</v>
      </c>
      <c r="B197" s="28" t="s">
        <v>161</v>
      </c>
      <c r="C197" s="29" t="s">
        <v>205</v>
      </c>
      <c r="D197" s="30">
        <v>5</v>
      </c>
      <c r="E197" s="18">
        <f t="shared" ref="E197:E260" si="6">D197*0.7</f>
        <v>3.5</v>
      </c>
      <c r="F197" s="28">
        <v>200</v>
      </c>
      <c r="G197" s="21">
        <f t="shared" ref="G197:G260" si="7">E197*F197</f>
        <v>700</v>
      </c>
      <c r="H197" s="22">
        <v>45163</v>
      </c>
      <c r="I197" s="29">
        <v>15029349046</v>
      </c>
      <c r="J197" s="28"/>
    </row>
    <row r="198" s="2" customFormat="1" ht="14.25" spans="1:10">
      <c r="A198" s="18">
        <v>194</v>
      </c>
      <c r="B198" s="28" t="s">
        <v>161</v>
      </c>
      <c r="C198" s="29" t="s">
        <v>206</v>
      </c>
      <c r="D198" s="30">
        <v>6</v>
      </c>
      <c r="E198" s="18">
        <f t="shared" si="6"/>
        <v>4.2</v>
      </c>
      <c r="F198" s="28">
        <v>200</v>
      </c>
      <c r="G198" s="21">
        <f t="shared" si="7"/>
        <v>840</v>
      </c>
      <c r="H198" s="22">
        <v>45163</v>
      </c>
      <c r="I198" s="29">
        <v>15291509568</v>
      </c>
      <c r="J198" s="28"/>
    </row>
    <row r="199" s="2" customFormat="1" ht="14.25" spans="1:10">
      <c r="A199" s="18">
        <v>195</v>
      </c>
      <c r="B199" s="28" t="s">
        <v>161</v>
      </c>
      <c r="C199" s="29" t="s">
        <v>207</v>
      </c>
      <c r="D199" s="30">
        <v>2</v>
      </c>
      <c r="E199" s="18">
        <f t="shared" si="6"/>
        <v>1.4</v>
      </c>
      <c r="F199" s="28">
        <v>200</v>
      </c>
      <c r="G199" s="21">
        <f t="shared" si="7"/>
        <v>280</v>
      </c>
      <c r="H199" s="22">
        <v>45163</v>
      </c>
      <c r="I199" s="29">
        <v>13649157174</v>
      </c>
      <c r="J199" s="28"/>
    </row>
    <row r="200" s="2" customFormat="1" ht="14.25" spans="1:10">
      <c r="A200" s="18">
        <v>196</v>
      </c>
      <c r="B200" s="28" t="s">
        <v>161</v>
      </c>
      <c r="C200" s="29" t="s">
        <v>208</v>
      </c>
      <c r="D200" s="30">
        <v>7</v>
      </c>
      <c r="E200" s="18">
        <f t="shared" si="6"/>
        <v>4.9</v>
      </c>
      <c r="F200" s="28">
        <v>200</v>
      </c>
      <c r="G200" s="21">
        <f t="shared" si="7"/>
        <v>980</v>
      </c>
      <c r="H200" s="22">
        <v>45163</v>
      </c>
      <c r="I200" s="29">
        <v>13571435292</v>
      </c>
      <c r="J200" s="28"/>
    </row>
    <row r="201" s="2" customFormat="1" ht="14.25" spans="1:10">
      <c r="A201" s="18">
        <v>197</v>
      </c>
      <c r="B201" s="28" t="s">
        <v>161</v>
      </c>
      <c r="C201" s="29" t="s">
        <v>209</v>
      </c>
      <c r="D201" s="30">
        <v>2</v>
      </c>
      <c r="E201" s="18">
        <f t="shared" si="6"/>
        <v>1.4</v>
      </c>
      <c r="F201" s="28">
        <v>200</v>
      </c>
      <c r="G201" s="21">
        <f t="shared" si="7"/>
        <v>280</v>
      </c>
      <c r="H201" s="22">
        <v>45163</v>
      </c>
      <c r="I201" s="29">
        <v>13259397741</v>
      </c>
      <c r="J201" s="28"/>
    </row>
    <row r="202" s="2" customFormat="1" ht="14.25" spans="1:10">
      <c r="A202" s="18">
        <v>198</v>
      </c>
      <c r="B202" s="28" t="s">
        <v>161</v>
      </c>
      <c r="C202" s="29" t="s">
        <v>210</v>
      </c>
      <c r="D202" s="30">
        <v>2</v>
      </c>
      <c r="E202" s="18">
        <f t="shared" si="6"/>
        <v>1.4</v>
      </c>
      <c r="F202" s="28">
        <v>200</v>
      </c>
      <c r="G202" s="21">
        <f t="shared" si="7"/>
        <v>280</v>
      </c>
      <c r="H202" s="22">
        <v>45163</v>
      </c>
      <c r="I202" s="29">
        <v>15353267913</v>
      </c>
      <c r="J202" s="28"/>
    </row>
    <row r="203" s="2" customFormat="1" ht="14.25" spans="1:10">
      <c r="A203" s="18">
        <v>199</v>
      </c>
      <c r="B203" s="28" t="s">
        <v>161</v>
      </c>
      <c r="C203" s="29" t="s">
        <v>211</v>
      </c>
      <c r="D203" s="30">
        <v>3</v>
      </c>
      <c r="E203" s="18">
        <f t="shared" si="6"/>
        <v>2.1</v>
      </c>
      <c r="F203" s="28">
        <v>200</v>
      </c>
      <c r="G203" s="21">
        <f t="shared" si="7"/>
        <v>420</v>
      </c>
      <c r="H203" s="22">
        <v>45163</v>
      </c>
      <c r="I203" s="29">
        <v>15029782058</v>
      </c>
      <c r="J203" s="28"/>
    </row>
    <row r="204" s="2" customFormat="1" ht="14.25" spans="1:10">
      <c r="A204" s="18">
        <v>200</v>
      </c>
      <c r="B204" s="28" t="s">
        <v>161</v>
      </c>
      <c r="C204" s="29" t="s">
        <v>212</v>
      </c>
      <c r="D204" s="30">
        <v>1</v>
      </c>
      <c r="E204" s="18">
        <f t="shared" si="6"/>
        <v>0.7</v>
      </c>
      <c r="F204" s="28">
        <v>200</v>
      </c>
      <c r="G204" s="21">
        <f t="shared" si="7"/>
        <v>140</v>
      </c>
      <c r="H204" s="22">
        <v>45163</v>
      </c>
      <c r="I204" s="29">
        <v>18391564863</v>
      </c>
      <c r="J204" s="28"/>
    </row>
    <row r="205" s="2" customFormat="1" ht="14.25" spans="1:10">
      <c r="A205" s="18">
        <v>201</v>
      </c>
      <c r="B205" s="28" t="s">
        <v>161</v>
      </c>
      <c r="C205" s="29" t="s">
        <v>213</v>
      </c>
      <c r="D205" s="30">
        <v>1</v>
      </c>
      <c r="E205" s="18">
        <f t="shared" si="6"/>
        <v>0.7</v>
      </c>
      <c r="F205" s="28">
        <v>200</v>
      </c>
      <c r="G205" s="21">
        <f t="shared" si="7"/>
        <v>140</v>
      </c>
      <c r="H205" s="22">
        <v>45163</v>
      </c>
      <c r="I205" s="29">
        <v>15129357496</v>
      </c>
      <c r="J205" s="28"/>
    </row>
    <row r="206" s="2" customFormat="1" ht="14.25" spans="1:10">
      <c r="A206" s="18">
        <v>202</v>
      </c>
      <c r="B206" s="28" t="s">
        <v>161</v>
      </c>
      <c r="C206" s="29" t="s">
        <v>214</v>
      </c>
      <c r="D206" s="30">
        <v>2</v>
      </c>
      <c r="E206" s="18">
        <f t="shared" si="6"/>
        <v>1.4</v>
      </c>
      <c r="F206" s="28">
        <v>200</v>
      </c>
      <c r="G206" s="21">
        <f t="shared" si="7"/>
        <v>280</v>
      </c>
      <c r="H206" s="22">
        <v>45163</v>
      </c>
      <c r="I206" s="29">
        <v>13992597721</v>
      </c>
      <c r="J206" s="28"/>
    </row>
    <row r="207" s="2" customFormat="1" ht="14.25" spans="1:10">
      <c r="A207" s="18">
        <v>203</v>
      </c>
      <c r="B207" s="28" t="s">
        <v>161</v>
      </c>
      <c r="C207" s="29" t="s">
        <v>215</v>
      </c>
      <c r="D207" s="30">
        <v>1.5</v>
      </c>
      <c r="E207" s="18">
        <f t="shared" si="6"/>
        <v>1.05</v>
      </c>
      <c r="F207" s="28">
        <v>200</v>
      </c>
      <c r="G207" s="21">
        <f t="shared" si="7"/>
        <v>210</v>
      </c>
      <c r="H207" s="22">
        <v>45163</v>
      </c>
      <c r="I207" s="29">
        <v>13571462636</v>
      </c>
      <c r="J207" s="28"/>
    </row>
    <row r="208" s="2" customFormat="1" ht="14.25" spans="1:10">
      <c r="A208" s="18">
        <v>204</v>
      </c>
      <c r="B208" s="28" t="s">
        <v>161</v>
      </c>
      <c r="C208" s="29" t="s">
        <v>216</v>
      </c>
      <c r="D208" s="30">
        <v>1</v>
      </c>
      <c r="E208" s="18">
        <f t="shared" si="6"/>
        <v>0.7</v>
      </c>
      <c r="F208" s="28">
        <v>200</v>
      </c>
      <c r="G208" s="21">
        <f t="shared" si="7"/>
        <v>140</v>
      </c>
      <c r="H208" s="22">
        <v>45163</v>
      </c>
      <c r="I208" s="29">
        <v>13679151245</v>
      </c>
      <c r="J208" s="28"/>
    </row>
    <row r="209" s="2" customFormat="1" ht="14.25" spans="1:10">
      <c r="A209" s="18">
        <v>205</v>
      </c>
      <c r="B209" s="28" t="s">
        <v>161</v>
      </c>
      <c r="C209" s="29" t="s">
        <v>217</v>
      </c>
      <c r="D209" s="30">
        <v>1</v>
      </c>
      <c r="E209" s="18">
        <f t="shared" si="6"/>
        <v>0.7</v>
      </c>
      <c r="F209" s="28">
        <v>200</v>
      </c>
      <c r="G209" s="21">
        <f t="shared" si="7"/>
        <v>140</v>
      </c>
      <c r="H209" s="22">
        <v>45163</v>
      </c>
      <c r="I209" s="29">
        <v>19191138764</v>
      </c>
      <c r="J209" s="28"/>
    </row>
    <row r="210" s="2" customFormat="1" ht="14.25" spans="1:10">
      <c r="A210" s="18">
        <v>206</v>
      </c>
      <c r="B210" s="28" t="s">
        <v>161</v>
      </c>
      <c r="C210" s="29" t="s">
        <v>218</v>
      </c>
      <c r="D210" s="30">
        <v>3</v>
      </c>
      <c r="E210" s="18">
        <f t="shared" si="6"/>
        <v>2.1</v>
      </c>
      <c r="F210" s="28">
        <v>200</v>
      </c>
      <c r="G210" s="21">
        <f t="shared" si="7"/>
        <v>420</v>
      </c>
      <c r="H210" s="22">
        <v>45163</v>
      </c>
      <c r="I210" s="29">
        <v>18291504155</v>
      </c>
      <c r="J210" s="28"/>
    </row>
    <row r="211" s="2" customFormat="1" ht="14.25" spans="1:10">
      <c r="A211" s="18">
        <v>207</v>
      </c>
      <c r="B211" s="28" t="s">
        <v>161</v>
      </c>
      <c r="C211" s="29" t="s">
        <v>219</v>
      </c>
      <c r="D211" s="30">
        <v>1</v>
      </c>
      <c r="E211" s="18">
        <f t="shared" si="6"/>
        <v>0.7</v>
      </c>
      <c r="F211" s="28">
        <v>200</v>
      </c>
      <c r="G211" s="21">
        <f t="shared" si="7"/>
        <v>140</v>
      </c>
      <c r="H211" s="22">
        <v>45163</v>
      </c>
      <c r="I211" s="29">
        <v>15667880589</v>
      </c>
      <c r="J211" s="28"/>
    </row>
    <row r="212" s="2" customFormat="1" ht="14.25" spans="1:10">
      <c r="A212" s="18">
        <v>208</v>
      </c>
      <c r="B212" s="28" t="s">
        <v>161</v>
      </c>
      <c r="C212" s="29" t="s">
        <v>220</v>
      </c>
      <c r="D212" s="30">
        <v>2</v>
      </c>
      <c r="E212" s="18">
        <f t="shared" si="6"/>
        <v>1.4</v>
      </c>
      <c r="F212" s="28">
        <v>200</v>
      </c>
      <c r="G212" s="21">
        <f t="shared" si="7"/>
        <v>280</v>
      </c>
      <c r="H212" s="22">
        <v>45163</v>
      </c>
      <c r="I212" s="29">
        <v>15909297803</v>
      </c>
      <c r="J212" s="28"/>
    </row>
    <row r="213" s="2" customFormat="1" ht="14.25" spans="1:10">
      <c r="A213" s="18">
        <v>209</v>
      </c>
      <c r="B213" s="28" t="s">
        <v>161</v>
      </c>
      <c r="C213" s="29" t="s">
        <v>221</v>
      </c>
      <c r="D213" s="30">
        <v>1</v>
      </c>
      <c r="E213" s="18">
        <f t="shared" si="6"/>
        <v>0.7</v>
      </c>
      <c r="F213" s="28">
        <v>200</v>
      </c>
      <c r="G213" s="21">
        <f t="shared" si="7"/>
        <v>140</v>
      </c>
      <c r="H213" s="22">
        <v>45163</v>
      </c>
      <c r="I213" s="29">
        <v>13772975387</v>
      </c>
      <c r="J213" s="28"/>
    </row>
    <row r="214" s="2" customFormat="1" ht="14.25" spans="1:10">
      <c r="A214" s="18">
        <v>210</v>
      </c>
      <c r="B214" s="28" t="s">
        <v>161</v>
      </c>
      <c r="C214" s="29" t="s">
        <v>222</v>
      </c>
      <c r="D214" s="30">
        <v>1</v>
      </c>
      <c r="E214" s="18">
        <f t="shared" si="6"/>
        <v>0.7</v>
      </c>
      <c r="F214" s="28">
        <v>200</v>
      </c>
      <c r="G214" s="21">
        <f t="shared" si="7"/>
        <v>140</v>
      </c>
      <c r="H214" s="22">
        <v>45163</v>
      </c>
      <c r="I214" s="29">
        <v>13992590709</v>
      </c>
      <c r="J214" s="28"/>
    </row>
    <row r="215" s="2" customFormat="1" ht="14.25" spans="1:10">
      <c r="A215" s="18">
        <v>211</v>
      </c>
      <c r="B215" s="28" t="s">
        <v>161</v>
      </c>
      <c r="C215" s="29" t="s">
        <v>223</v>
      </c>
      <c r="D215" s="30">
        <v>1</v>
      </c>
      <c r="E215" s="18">
        <f t="shared" si="6"/>
        <v>0.7</v>
      </c>
      <c r="F215" s="28">
        <v>200</v>
      </c>
      <c r="G215" s="21">
        <f t="shared" si="7"/>
        <v>140</v>
      </c>
      <c r="H215" s="22">
        <v>45163</v>
      </c>
      <c r="I215" s="29">
        <v>15891459237</v>
      </c>
      <c r="J215" s="28"/>
    </row>
    <row r="216" s="2" customFormat="1" ht="14.25" spans="1:10">
      <c r="A216" s="18">
        <v>212</v>
      </c>
      <c r="B216" s="28" t="s">
        <v>161</v>
      </c>
      <c r="C216" s="29" t="s">
        <v>224</v>
      </c>
      <c r="D216" s="30">
        <v>2</v>
      </c>
      <c r="E216" s="18">
        <f t="shared" si="6"/>
        <v>1.4</v>
      </c>
      <c r="F216" s="28">
        <v>200</v>
      </c>
      <c r="G216" s="21">
        <f t="shared" si="7"/>
        <v>280</v>
      </c>
      <c r="H216" s="22">
        <v>45163</v>
      </c>
      <c r="I216" s="29">
        <v>18902286192</v>
      </c>
      <c r="J216" s="28"/>
    </row>
    <row r="217" s="2" customFormat="1" ht="14.25" spans="1:10">
      <c r="A217" s="18">
        <v>213</v>
      </c>
      <c r="B217" s="28" t="s">
        <v>161</v>
      </c>
      <c r="C217" s="29" t="s">
        <v>155</v>
      </c>
      <c r="D217" s="30">
        <v>2</v>
      </c>
      <c r="E217" s="18">
        <f t="shared" si="6"/>
        <v>1.4</v>
      </c>
      <c r="F217" s="28">
        <v>200</v>
      </c>
      <c r="G217" s="21">
        <f t="shared" si="7"/>
        <v>280</v>
      </c>
      <c r="H217" s="22">
        <v>45163</v>
      </c>
      <c r="I217" s="29">
        <v>13098026079</v>
      </c>
      <c r="J217" s="28"/>
    </row>
    <row r="218" s="2" customFormat="1" ht="14.25" spans="1:10">
      <c r="A218" s="18">
        <v>214</v>
      </c>
      <c r="B218" s="28" t="s">
        <v>161</v>
      </c>
      <c r="C218" s="29" t="s">
        <v>225</v>
      </c>
      <c r="D218" s="30">
        <v>3</v>
      </c>
      <c r="E218" s="18">
        <f t="shared" si="6"/>
        <v>2.1</v>
      </c>
      <c r="F218" s="28">
        <v>200</v>
      </c>
      <c r="G218" s="21">
        <f t="shared" si="7"/>
        <v>420</v>
      </c>
      <c r="H218" s="22">
        <v>45163</v>
      </c>
      <c r="I218" s="29">
        <v>15591580412</v>
      </c>
      <c r="J218" s="28"/>
    </row>
    <row r="219" s="2" customFormat="1" ht="14.25" spans="1:10">
      <c r="A219" s="18">
        <v>215</v>
      </c>
      <c r="B219" s="28" t="s">
        <v>161</v>
      </c>
      <c r="C219" s="29" t="s">
        <v>226</v>
      </c>
      <c r="D219" s="30">
        <v>1.5</v>
      </c>
      <c r="E219" s="18">
        <f t="shared" si="6"/>
        <v>1.05</v>
      </c>
      <c r="F219" s="28">
        <v>200</v>
      </c>
      <c r="G219" s="21">
        <f t="shared" si="7"/>
        <v>210</v>
      </c>
      <c r="H219" s="22">
        <v>45163</v>
      </c>
      <c r="I219" s="29">
        <v>18691515720</v>
      </c>
      <c r="J219" s="28"/>
    </row>
    <row r="220" s="2" customFormat="1" ht="14.25" spans="1:10">
      <c r="A220" s="18">
        <v>216</v>
      </c>
      <c r="B220" s="28" t="s">
        <v>161</v>
      </c>
      <c r="C220" s="29" t="s">
        <v>227</v>
      </c>
      <c r="D220" s="30">
        <v>2.4</v>
      </c>
      <c r="E220" s="18">
        <f t="shared" si="6"/>
        <v>1.68</v>
      </c>
      <c r="F220" s="28">
        <v>200</v>
      </c>
      <c r="G220" s="21">
        <f t="shared" si="7"/>
        <v>336</v>
      </c>
      <c r="H220" s="22">
        <v>45163</v>
      </c>
      <c r="I220" s="29">
        <v>15291518957</v>
      </c>
      <c r="J220" s="28"/>
    </row>
    <row r="221" s="2" customFormat="1" ht="14.25" spans="1:10">
      <c r="A221" s="18">
        <v>217</v>
      </c>
      <c r="B221" s="28" t="s">
        <v>161</v>
      </c>
      <c r="C221" s="29" t="s">
        <v>228</v>
      </c>
      <c r="D221" s="30">
        <v>2.8</v>
      </c>
      <c r="E221" s="18">
        <f t="shared" si="6"/>
        <v>1.96</v>
      </c>
      <c r="F221" s="28">
        <v>200</v>
      </c>
      <c r="G221" s="21">
        <f t="shared" si="7"/>
        <v>392</v>
      </c>
      <c r="H221" s="22">
        <v>45163</v>
      </c>
      <c r="I221" s="29">
        <v>18292555744</v>
      </c>
      <c r="J221" s="28"/>
    </row>
    <row r="222" s="2" customFormat="1" ht="14.25" spans="1:10">
      <c r="A222" s="18">
        <v>218</v>
      </c>
      <c r="B222" s="28" t="s">
        <v>161</v>
      </c>
      <c r="C222" s="29" t="s">
        <v>229</v>
      </c>
      <c r="D222" s="30">
        <v>1</v>
      </c>
      <c r="E222" s="18">
        <f t="shared" si="6"/>
        <v>0.7</v>
      </c>
      <c r="F222" s="28">
        <v>200</v>
      </c>
      <c r="G222" s="21">
        <f t="shared" si="7"/>
        <v>140</v>
      </c>
      <c r="H222" s="22">
        <v>45163</v>
      </c>
      <c r="I222" s="29">
        <v>13992591251</v>
      </c>
      <c r="J222" s="28"/>
    </row>
    <row r="223" s="2" customFormat="1" ht="14.25" spans="1:10">
      <c r="A223" s="18">
        <v>219</v>
      </c>
      <c r="B223" s="28" t="s">
        <v>161</v>
      </c>
      <c r="C223" s="29" t="s">
        <v>230</v>
      </c>
      <c r="D223" s="30">
        <v>1.2</v>
      </c>
      <c r="E223" s="18">
        <f t="shared" si="6"/>
        <v>0.84</v>
      </c>
      <c r="F223" s="28">
        <v>200</v>
      </c>
      <c r="G223" s="21">
        <f t="shared" si="7"/>
        <v>168</v>
      </c>
      <c r="H223" s="22">
        <v>45163</v>
      </c>
      <c r="I223" s="29">
        <v>13379412350</v>
      </c>
      <c r="J223" s="28"/>
    </row>
    <row r="224" s="2" customFormat="1" ht="14.25" spans="1:10">
      <c r="A224" s="18">
        <v>220</v>
      </c>
      <c r="B224" s="28" t="s">
        <v>161</v>
      </c>
      <c r="C224" s="29" t="s">
        <v>231</v>
      </c>
      <c r="D224" s="30">
        <v>2.5</v>
      </c>
      <c r="E224" s="18">
        <f t="shared" si="6"/>
        <v>1.75</v>
      </c>
      <c r="F224" s="28">
        <v>200</v>
      </c>
      <c r="G224" s="21">
        <f t="shared" si="7"/>
        <v>350</v>
      </c>
      <c r="H224" s="22">
        <v>45163</v>
      </c>
      <c r="I224" s="29">
        <v>13891567834</v>
      </c>
      <c r="J224" s="28"/>
    </row>
    <row r="225" s="2" customFormat="1" ht="14.25" spans="1:10">
      <c r="A225" s="18">
        <v>221</v>
      </c>
      <c r="B225" s="28" t="s">
        <v>161</v>
      </c>
      <c r="C225" s="29" t="s">
        <v>232</v>
      </c>
      <c r="D225" s="30">
        <v>1</v>
      </c>
      <c r="E225" s="18">
        <f t="shared" si="6"/>
        <v>0.7</v>
      </c>
      <c r="F225" s="28">
        <v>200</v>
      </c>
      <c r="G225" s="21">
        <f t="shared" si="7"/>
        <v>140</v>
      </c>
      <c r="H225" s="22">
        <v>45163</v>
      </c>
      <c r="I225" s="29">
        <v>15991158052</v>
      </c>
      <c r="J225" s="28"/>
    </row>
    <row r="226" s="2" customFormat="1" ht="14.25" spans="1:10">
      <c r="A226" s="18">
        <v>222</v>
      </c>
      <c r="B226" s="28" t="s">
        <v>161</v>
      </c>
      <c r="C226" s="29" t="s">
        <v>233</v>
      </c>
      <c r="D226" s="30">
        <v>1</v>
      </c>
      <c r="E226" s="18">
        <f t="shared" si="6"/>
        <v>0.7</v>
      </c>
      <c r="F226" s="28">
        <v>200</v>
      </c>
      <c r="G226" s="21">
        <f t="shared" si="7"/>
        <v>140</v>
      </c>
      <c r="H226" s="22">
        <v>45163</v>
      </c>
      <c r="I226" s="29">
        <v>15594556799</v>
      </c>
      <c r="J226" s="28"/>
    </row>
    <row r="227" s="2" customFormat="1" ht="14.25" spans="1:10">
      <c r="A227" s="18">
        <v>223</v>
      </c>
      <c r="B227" s="28" t="s">
        <v>161</v>
      </c>
      <c r="C227" s="29" t="s">
        <v>234</v>
      </c>
      <c r="D227" s="30">
        <v>1</v>
      </c>
      <c r="E227" s="18">
        <f t="shared" si="6"/>
        <v>0.7</v>
      </c>
      <c r="F227" s="28">
        <v>200</v>
      </c>
      <c r="G227" s="21">
        <f t="shared" si="7"/>
        <v>140</v>
      </c>
      <c r="H227" s="22">
        <v>45163</v>
      </c>
      <c r="I227" s="29">
        <v>19891540309</v>
      </c>
      <c r="J227" s="28"/>
    </row>
    <row r="228" s="2" customFormat="1" ht="14.25" spans="1:10">
      <c r="A228" s="18">
        <v>224</v>
      </c>
      <c r="B228" s="28" t="s">
        <v>161</v>
      </c>
      <c r="C228" s="29" t="s">
        <v>235</v>
      </c>
      <c r="D228" s="30">
        <v>1</v>
      </c>
      <c r="E228" s="18">
        <f t="shared" si="6"/>
        <v>0.7</v>
      </c>
      <c r="F228" s="28">
        <v>200</v>
      </c>
      <c r="G228" s="21">
        <f t="shared" si="7"/>
        <v>140</v>
      </c>
      <c r="H228" s="22">
        <v>45163</v>
      </c>
      <c r="I228" s="32">
        <v>18700517663</v>
      </c>
      <c r="J228" s="28"/>
    </row>
    <row r="229" s="2" customFormat="1" ht="14.25" spans="1:10">
      <c r="A229" s="18">
        <v>225</v>
      </c>
      <c r="B229" s="28" t="s">
        <v>161</v>
      </c>
      <c r="C229" s="29" t="s">
        <v>236</v>
      </c>
      <c r="D229" s="30">
        <v>1</v>
      </c>
      <c r="E229" s="18">
        <f t="shared" si="6"/>
        <v>0.7</v>
      </c>
      <c r="F229" s="28">
        <v>200</v>
      </c>
      <c r="G229" s="21">
        <f t="shared" si="7"/>
        <v>140</v>
      </c>
      <c r="H229" s="22">
        <v>45163</v>
      </c>
      <c r="I229" s="32" t="s">
        <v>237</v>
      </c>
      <c r="J229" s="28"/>
    </row>
    <row r="230" s="2" customFormat="1" ht="14.25" spans="1:10">
      <c r="A230" s="18">
        <v>226</v>
      </c>
      <c r="B230" s="28" t="s">
        <v>161</v>
      </c>
      <c r="C230" s="29" t="s">
        <v>238</v>
      </c>
      <c r="D230" s="30">
        <v>1</v>
      </c>
      <c r="E230" s="18">
        <f t="shared" si="6"/>
        <v>0.7</v>
      </c>
      <c r="F230" s="28">
        <v>200</v>
      </c>
      <c r="G230" s="21">
        <f t="shared" si="7"/>
        <v>140</v>
      </c>
      <c r="H230" s="22">
        <v>45163</v>
      </c>
      <c r="I230" s="32">
        <v>18292549935</v>
      </c>
      <c r="J230" s="28"/>
    </row>
    <row r="231" s="2" customFormat="1" ht="14.25" spans="1:10">
      <c r="A231" s="18">
        <v>227</v>
      </c>
      <c r="B231" s="28" t="s">
        <v>161</v>
      </c>
      <c r="C231" s="29" t="s">
        <v>239</v>
      </c>
      <c r="D231" s="30">
        <v>1</v>
      </c>
      <c r="E231" s="18">
        <f t="shared" si="6"/>
        <v>0.7</v>
      </c>
      <c r="F231" s="28">
        <v>200</v>
      </c>
      <c r="G231" s="21">
        <f t="shared" si="7"/>
        <v>140</v>
      </c>
      <c r="H231" s="22">
        <v>45163</v>
      </c>
      <c r="I231" s="33">
        <v>18991517122</v>
      </c>
      <c r="J231" s="28"/>
    </row>
    <row r="232" s="2" customFormat="1" ht="14.25" spans="1:10">
      <c r="A232" s="18">
        <v>228</v>
      </c>
      <c r="B232" s="28" t="s">
        <v>161</v>
      </c>
      <c r="C232" s="29" t="s">
        <v>240</v>
      </c>
      <c r="D232" s="30">
        <v>0.5</v>
      </c>
      <c r="E232" s="18">
        <f t="shared" si="6"/>
        <v>0.35</v>
      </c>
      <c r="F232" s="28">
        <v>200</v>
      </c>
      <c r="G232" s="21">
        <f t="shared" si="7"/>
        <v>70</v>
      </c>
      <c r="H232" s="22">
        <v>45163</v>
      </c>
      <c r="I232" s="32" t="s">
        <v>241</v>
      </c>
      <c r="J232" s="28"/>
    </row>
    <row r="233" s="2" customFormat="1" ht="14.25" spans="1:10">
      <c r="A233" s="18">
        <v>229</v>
      </c>
      <c r="B233" s="28" t="s">
        <v>161</v>
      </c>
      <c r="C233" s="29" t="s">
        <v>242</v>
      </c>
      <c r="D233" s="30">
        <v>4</v>
      </c>
      <c r="E233" s="18">
        <f t="shared" si="6"/>
        <v>2.8</v>
      </c>
      <c r="F233" s="28">
        <v>200</v>
      </c>
      <c r="G233" s="21">
        <f t="shared" si="7"/>
        <v>560</v>
      </c>
      <c r="H233" s="22">
        <v>45163</v>
      </c>
      <c r="I233" s="33" t="s">
        <v>243</v>
      </c>
      <c r="J233" s="28"/>
    </row>
    <row r="234" s="2" customFormat="1" ht="14.25" spans="1:10">
      <c r="A234" s="18">
        <v>230</v>
      </c>
      <c r="B234" s="28" t="s">
        <v>161</v>
      </c>
      <c r="C234" s="29" t="s">
        <v>244</v>
      </c>
      <c r="D234" s="30">
        <v>1</v>
      </c>
      <c r="E234" s="18">
        <f t="shared" si="6"/>
        <v>0.7</v>
      </c>
      <c r="F234" s="28">
        <v>200</v>
      </c>
      <c r="G234" s="21">
        <f t="shared" si="7"/>
        <v>140</v>
      </c>
      <c r="H234" s="22">
        <v>45163</v>
      </c>
      <c r="I234" s="34" t="s">
        <v>245</v>
      </c>
      <c r="J234" s="28"/>
    </row>
    <row r="235" s="2" customFormat="1" ht="14.25" spans="1:10">
      <c r="A235" s="18">
        <v>231</v>
      </c>
      <c r="B235" s="28" t="s">
        <v>161</v>
      </c>
      <c r="C235" s="29" t="s">
        <v>246</v>
      </c>
      <c r="D235" s="30">
        <v>1.5</v>
      </c>
      <c r="E235" s="18">
        <f t="shared" si="6"/>
        <v>1.05</v>
      </c>
      <c r="F235" s="28">
        <v>200</v>
      </c>
      <c r="G235" s="21">
        <f t="shared" si="7"/>
        <v>210</v>
      </c>
      <c r="H235" s="22">
        <v>45163</v>
      </c>
      <c r="I235" s="33" t="s">
        <v>247</v>
      </c>
      <c r="J235" s="19"/>
    </row>
    <row r="236" s="2" customFormat="1" ht="14.25" spans="1:10">
      <c r="A236" s="18">
        <v>232</v>
      </c>
      <c r="B236" s="28" t="s">
        <v>161</v>
      </c>
      <c r="C236" s="29" t="s">
        <v>248</v>
      </c>
      <c r="D236" s="30">
        <v>2</v>
      </c>
      <c r="E236" s="18">
        <f t="shared" si="6"/>
        <v>1.4</v>
      </c>
      <c r="F236" s="28">
        <v>200</v>
      </c>
      <c r="G236" s="21">
        <f t="shared" si="7"/>
        <v>280</v>
      </c>
      <c r="H236" s="22">
        <v>45163</v>
      </c>
      <c r="I236" s="33" t="s">
        <v>249</v>
      </c>
      <c r="J236" s="19"/>
    </row>
    <row r="237" s="2" customFormat="1" ht="14.25" spans="1:10">
      <c r="A237" s="18">
        <v>233</v>
      </c>
      <c r="B237" s="28" t="s">
        <v>161</v>
      </c>
      <c r="C237" s="29" t="s">
        <v>250</v>
      </c>
      <c r="D237" s="30">
        <v>1</v>
      </c>
      <c r="E237" s="18">
        <f t="shared" si="6"/>
        <v>0.7</v>
      </c>
      <c r="F237" s="28">
        <v>200</v>
      </c>
      <c r="G237" s="21">
        <f t="shared" si="7"/>
        <v>140</v>
      </c>
      <c r="H237" s="22">
        <v>45163</v>
      </c>
      <c r="I237" s="32" t="s">
        <v>251</v>
      </c>
      <c r="J237" s="19"/>
    </row>
    <row r="238" s="2" customFormat="1" ht="14.25" spans="1:10">
      <c r="A238" s="18">
        <v>234</v>
      </c>
      <c r="B238" s="28" t="s">
        <v>161</v>
      </c>
      <c r="C238" s="29" t="s">
        <v>252</v>
      </c>
      <c r="D238" s="30">
        <v>2.4</v>
      </c>
      <c r="E238" s="18">
        <f t="shared" si="6"/>
        <v>1.68</v>
      </c>
      <c r="F238" s="28">
        <v>200</v>
      </c>
      <c r="G238" s="21">
        <f t="shared" si="7"/>
        <v>336</v>
      </c>
      <c r="H238" s="22">
        <v>45163</v>
      </c>
      <c r="I238" s="32">
        <v>15258936506</v>
      </c>
      <c r="J238" s="19"/>
    </row>
    <row r="239" s="2" customFormat="1" ht="14.25" spans="1:10">
      <c r="A239" s="18">
        <v>235</v>
      </c>
      <c r="B239" s="28" t="s">
        <v>161</v>
      </c>
      <c r="C239" s="29" t="s">
        <v>253</v>
      </c>
      <c r="D239" s="30">
        <v>3.5</v>
      </c>
      <c r="E239" s="18">
        <f t="shared" si="6"/>
        <v>2.45</v>
      </c>
      <c r="F239" s="28">
        <v>200</v>
      </c>
      <c r="G239" s="21">
        <f t="shared" si="7"/>
        <v>490</v>
      </c>
      <c r="H239" s="22">
        <v>45163</v>
      </c>
      <c r="I239" s="33">
        <v>18639832660</v>
      </c>
      <c r="J239" s="19"/>
    </row>
    <row r="240" s="2" customFormat="1" ht="14.25" spans="1:10">
      <c r="A240" s="18">
        <v>236</v>
      </c>
      <c r="B240" s="28" t="s">
        <v>161</v>
      </c>
      <c r="C240" s="29" t="s">
        <v>254</v>
      </c>
      <c r="D240" s="30">
        <v>1.2</v>
      </c>
      <c r="E240" s="18">
        <f t="shared" si="6"/>
        <v>0.84</v>
      </c>
      <c r="F240" s="28">
        <v>200</v>
      </c>
      <c r="G240" s="21">
        <f t="shared" si="7"/>
        <v>168</v>
      </c>
      <c r="H240" s="22">
        <v>45163</v>
      </c>
      <c r="I240" s="33" t="s">
        <v>255</v>
      </c>
      <c r="J240" s="19"/>
    </row>
    <row r="241" s="2" customFormat="1" ht="14.25" spans="1:10">
      <c r="A241" s="18">
        <v>237</v>
      </c>
      <c r="B241" s="28" t="s">
        <v>161</v>
      </c>
      <c r="C241" s="29" t="s">
        <v>256</v>
      </c>
      <c r="D241" s="30">
        <v>2.5</v>
      </c>
      <c r="E241" s="18">
        <f t="shared" si="6"/>
        <v>1.75</v>
      </c>
      <c r="F241" s="28">
        <v>200</v>
      </c>
      <c r="G241" s="21">
        <f t="shared" si="7"/>
        <v>350</v>
      </c>
      <c r="H241" s="22">
        <v>45163</v>
      </c>
      <c r="I241" s="33">
        <v>18992527508</v>
      </c>
      <c r="J241" s="19"/>
    </row>
    <row r="242" s="2" customFormat="1" ht="14.25" spans="1:10">
      <c r="A242" s="18">
        <v>238</v>
      </c>
      <c r="B242" s="28" t="s">
        <v>161</v>
      </c>
      <c r="C242" s="29" t="s">
        <v>257</v>
      </c>
      <c r="D242" s="30">
        <v>0.5</v>
      </c>
      <c r="E242" s="18">
        <f t="shared" si="6"/>
        <v>0.35</v>
      </c>
      <c r="F242" s="28">
        <v>200</v>
      </c>
      <c r="G242" s="21">
        <f t="shared" si="7"/>
        <v>70</v>
      </c>
      <c r="H242" s="22">
        <v>45163</v>
      </c>
      <c r="I242" s="33" t="s">
        <v>258</v>
      </c>
      <c r="J242" s="19"/>
    </row>
    <row r="243" s="2" customFormat="1" ht="14.25" spans="1:10">
      <c r="A243" s="18">
        <v>239</v>
      </c>
      <c r="B243" s="28" t="s">
        <v>161</v>
      </c>
      <c r="C243" s="29" t="s">
        <v>259</v>
      </c>
      <c r="D243" s="30">
        <v>1</v>
      </c>
      <c r="E243" s="18">
        <f t="shared" si="6"/>
        <v>0.7</v>
      </c>
      <c r="F243" s="28">
        <v>200</v>
      </c>
      <c r="G243" s="21">
        <f t="shared" si="7"/>
        <v>140</v>
      </c>
      <c r="H243" s="22">
        <v>45163</v>
      </c>
      <c r="I243" s="32">
        <v>18829153550</v>
      </c>
      <c r="J243" s="19"/>
    </row>
    <row r="244" s="2" customFormat="1" ht="14.25" spans="1:10">
      <c r="A244" s="18">
        <v>240</v>
      </c>
      <c r="B244" s="28" t="s">
        <v>161</v>
      </c>
      <c r="C244" s="29" t="s">
        <v>260</v>
      </c>
      <c r="D244" s="30">
        <v>4</v>
      </c>
      <c r="E244" s="18">
        <f t="shared" si="6"/>
        <v>2.8</v>
      </c>
      <c r="F244" s="28">
        <v>200</v>
      </c>
      <c r="G244" s="21">
        <f t="shared" si="7"/>
        <v>560</v>
      </c>
      <c r="H244" s="22">
        <v>45163</v>
      </c>
      <c r="I244" s="29">
        <v>15191560641</v>
      </c>
      <c r="J244" s="19"/>
    </row>
    <row r="245" s="2" customFormat="1" ht="14.25" spans="1:10">
      <c r="A245" s="18">
        <v>241</v>
      </c>
      <c r="B245" s="28" t="s">
        <v>161</v>
      </c>
      <c r="C245" s="29" t="s">
        <v>261</v>
      </c>
      <c r="D245" s="30">
        <v>3</v>
      </c>
      <c r="E245" s="18">
        <f t="shared" si="6"/>
        <v>2.1</v>
      </c>
      <c r="F245" s="28">
        <v>200</v>
      </c>
      <c r="G245" s="21">
        <f t="shared" si="7"/>
        <v>420</v>
      </c>
      <c r="H245" s="22">
        <v>45163</v>
      </c>
      <c r="I245" s="29">
        <v>13891583302</v>
      </c>
      <c r="J245" s="19"/>
    </row>
    <row r="246" s="2" customFormat="1" ht="14.25" spans="1:10">
      <c r="A246" s="18">
        <v>242</v>
      </c>
      <c r="B246" s="28" t="s">
        <v>161</v>
      </c>
      <c r="C246" s="31" t="s">
        <v>262</v>
      </c>
      <c r="D246" s="30">
        <v>6</v>
      </c>
      <c r="E246" s="18">
        <f t="shared" si="6"/>
        <v>4.2</v>
      </c>
      <c r="F246" s="28">
        <v>200</v>
      </c>
      <c r="G246" s="21">
        <f t="shared" si="7"/>
        <v>840</v>
      </c>
      <c r="H246" s="22">
        <v>45163</v>
      </c>
      <c r="I246" s="29">
        <v>15929539782</v>
      </c>
      <c r="J246" s="19"/>
    </row>
    <row r="247" s="2" customFormat="1" ht="14.25" spans="1:10">
      <c r="A247" s="18">
        <v>243</v>
      </c>
      <c r="B247" s="28" t="s">
        <v>161</v>
      </c>
      <c r="C247" s="29" t="s">
        <v>263</v>
      </c>
      <c r="D247" s="30">
        <v>5</v>
      </c>
      <c r="E247" s="18">
        <f t="shared" si="6"/>
        <v>3.5</v>
      </c>
      <c r="F247" s="28">
        <v>200</v>
      </c>
      <c r="G247" s="21">
        <f t="shared" si="7"/>
        <v>700</v>
      </c>
      <c r="H247" s="22">
        <v>45163</v>
      </c>
      <c r="I247" s="29">
        <v>15319819407</v>
      </c>
      <c r="J247" s="32"/>
    </row>
    <row r="248" s="2" customFormat="1" ht="14.25" spans="1:10">
      <c r="A248" s="18">
        <v>244</v>
      </c>
      <c r="B248" s="28" t="s">
        <v>161</v>
      </c>
      <c r="C248" s="30" t="s">
        <v>264</v>
      </c>
      <c r="D248" s="30">
        <v>3</v>
      </c>
      <c r="E248" s="18">
        <f t="shared" si="6"/>
        <v>2.1</v>
      </c>
      <c r="F248" s="28">
        <v>200</v>
      </c>
      <c r="G248" s="21">
        <f t="shared" si="7"/>
        <v>420</v>
      </c>
      <c r="H248" s="22">
        <v>45163</v>
      </c>
      <c r="I248" s="30">
        <v>15191544179</v>
      </c>
      <c r="J248" s="32"/>
    </row>
    <row r="249" s="2" customFormat="1" ht="14.25" spans="1:10">
      <c r="A249" s="18">
        <v>245</v>
      </c>
      <c r="B249" s="28" t="s">
        <v>161</v>
      </c>
      <c r="C249" s="30" t="s">
        <v>265</v>
      </c>
      <c r="D249" s="30">
        <v>2</v>
      </c>
      <c r="E249" s="18">
        <f t="shared" si="6"/>
        <v>1.4</v>
      </c>
      <c r="F249" s="28">
        <v>200</v>
      </c>
      <c r="G249" s="21">
        <f t="shared" si="7"/>
        <v>280</v>
      </c>
      <c r="H249" s="22">
        <v>45163</v>
      </c>
      <c r="I249" s="30">
        <v>15109159684</v>
      </c>
      <c r="J249" s="32"/>
    </row>
    <row r="250" s="2" customFormat="1" ht="14.25" spans="1:10">
      <c r="A250" s="18">
        <v>246</v>
      </c>
      <c r="B250" s="28" t="s">
        <v>161</v>
      </c>
      <c r="C250" s="30" t="s">
        <v>266</v>
      </c>
      <c r="D250" s="30">
        <v>3</v>
      </c>
      <c r="E250" s="18">
        <f t="shared" si="6"/>
        <v>2.1</v>
      </c>
      <c r="F250" s="28">
        <v>200</v>
      </c>
      <c r="G250" s="21">
        <f t="shared" si="7"/>
        <v>420</v>
      </c>
      <c r="H250" s="22">
        <v>45163</v>
      </c>
      <c r="I250" s="30"/>
      <c r="J250" s="32"/>
    </row>
    <row r="251" s="2" customFormat="1" ht="14.25" spans="1:10">
      <c r="A251" s="18">
        <v>247</v>
      </c>
      <c r="B251" s="28" t="s">
        <v>161</v>
      </c>
      <c r="C251" s="30" t="s">
        <v>267</v>
      </c>
      <c r="D251" s="29">
        <v>3</v>
      </c>
      <c r="E251" s="18">
        <f t="shared" si="6"/>
        <v>2.1</v>
      </c>
      <c r="F251" s="28">
        <v>200</v>
      </c>
      <c r="G251" s="21">
        <f t="shared" si="7"/>
        <v>420</v>
      </c>
      <c r="H251" s="22">
        <v>45163</v>
      </c>
      <c r="I251" s="30">
        <v>15877492686</v>
      </c>
      <c r="J251" s="32"/>
    </row>
    <row r="252" s="2" customFormat="1" ht="14.25" spans="1:10">
      <c r="A252" s="18">
        <v>248</v>
      </c>
      <c r="B252" s="28" t="s">
        <v>161</v>
      </c>
      <c r="C252" s="29" t="s">
        <v>268</v>
      </c>
      <c r="D252" s="29">
        <v>1</v>
      </c>
      <c r="E252" s="18">
        <f t="shared" si="6"/>
        <v>0.7</v>
      </c>
      <c r="F252" s="28">
        <v>200</v>
      </c>
      <c r="G252" s="21">
        <f t="shared" si="7"/>
        <v>140</v>
      </c>
      <c r="H252" s="22">
        <v>45163</v>
      </c>
      <c r="I252" s="33" t="s">
        <v>269</v>
      </c>
      <c r="J252" s="32"/>
    </row>
    <row r="253" s="2" customFormat="1" ht="14.25" spans="1:10">
      <c r="A253" s="18">
        <v>249</v>
      </c>
      <c r="B253" s="28" t="s">
        <v>161</v>
      </c>
      <c r="C253" s="18" t="s">
        <v>270</v>
      </c>
      <c r="D253" s="18">
        <v>2</v>
      </c>
      <c r="E253" s="18">
        <f t="shared" si="6"/>
        <v>1.4</v>
      </c>
      <c r="F253" s="28">
        <v>200</v>
      </c>
      <c r="G253" s="21">
        <f t="shared" si="7"/>
        <v>280</v>
      </c>
      <c r="H253" s="22">
        <v>45163</v>
      </c>
      <c r="I253" s="18">
        <v>15994763816</v>
      </c>
      <c r="J253" s="32"/>
    </row>
    <row r="254" s="2" customFormat="1" ht="14.25" spans="1:10">
      <c r="A254" s="18">
        <v>250</v>
      </c>
      <c r="B254" s="32" t="s">
        <v>271</v>
      </c>
      <c r="C254" s="32" t="s">
        <v>272</v>
      </c>
      <c r="D254" s="18">
        <v>0.5</v>
      </c>
      <c r="E254" s="18">
        <f t="shared" si="6"/>
        <v>0.35</v>
      </c>
      <c r="F254" s="28">
        <v>200</v>
      </c>
      <c r="G254" s="21">
        <f t="shared" si="7"/>
        <v>70</v>
      </c>
      <c r="H254" s="22">
        <v>45163</v>
      </c>
      <c r="I254" s="28">
        <v>13891539640</v>
      </c>
      <c r="J254" s="32"/>
    </row>
    <row r="255" s="2" customFormat="1" ht="14.25" spans="1:10">
      <c r="A255" s="18">
        <v>251</v>
      </c>
      <c r="B255" s="32" t="s">
        <v>271</v>
      </c>
      <c r="C255" s="32" t="s">
        <v>273</v>
      </c>
      <c r="D255" s="18">
        <v>3</v>
      </c>
      <c r="E255" s="18">
        <f t="shared" si="6"/>
        <v>2.1</v>
      </c>
      <c r="F255" s="28">
        <v>200</v>
      </c>
      <c r="G255" s="21">
        <f t="shared" si="7"/>
        <v>420</v>
      </c>
      <c r="H255" s="22">
        <v>45163</v>
      </c>
      <c r="I255" s="35">
        <v>18729453622</v>
      </c>
      <c r="J255" s="32"/>
    </row>
    <row r="256" s="2" customFormat="1" ht="14.25" spans="1:10">
      <c r="A256" s="18">
        <v>252</v>
      </c>
      <c r="B256" s="32" t="s">
        <v>271</v>
      </c>
      <c r="C256" s="32" t="s">
        <v>274</v>
      </c>
      <c r="D256" s="18">
        <v>1</v>
      </c>
      <c r="E256" s="18">
        <f t="shared" si="6"/>
        <v>0.7</v>
      </c>
      <c r="F256" s="28">
        <v>200</v>
      </c>
      <c r="G256" s="21">
        <f t="shared" si="7"/>
        <v>140</v>
      </c>
      <c r="H256" s="22">
        <v>45163</v>
      </c>
      <c r="I256" s="28">
        <v>18740655944</v>
      </c>
      <c r="J256" s="32"/>
    </row>
    <row r="257" s="2" customFormat="1" ht="14.25" spans="1:10">
      <c r="A257" s="18">
        <v>253</v>
      </c>
      <c r="B257" s="32" t="s">
        <v>271</v>
      </c>
      <c r="C257" s="32" t="s">
        <v>275</v>
      </c>
      <c r="D257" s="18">
        <v>1</v>
      </c>
      <c r="E257" s="18">
        <f t="shared" si="6"/>
        <v>0.7</v>
      </c>
      <c r="F257" s="28">
        <v>200</v>
      </c>
      <c r="G257" s="21">
        <f t="shared" si="7"/>
        <v>140</v>
      </c>
      <c r="H257" s="22">
        <v>45163</v>
      </c>
      <c r="I257" s="35">
        <v>18691582973</v>
      </c>
      <c r="J257" s="32"/>
    </row>
    <row r="258" s="2" customFormat="1" ht="14.25" spans="1:10">
      <c r="A258" s="18">
        <v>254</v>
      </c>
      <c r="B258" s="32" t="s">
        <v>271</v>
      </c>
      <c r="C258" s="32" t="s">
        <v>276</v>
      </c>
      <c r="D258" s="18">
        <v>1</v>
      </c>
      <c r="E258" s="18">
        <f t="shared" si="6"/>
        <v>0.7</v>
      </c>
      <c r="F258" s="28">
        <v>200</v>
      </c>
      <c r="G258" s="21">
        <f t="shared" si="7"/>
        <v>140</v>
      </c>
      <c r="H258" s="22">
        <v>45163</v>
      </c>
      <c r="I258" s="18">
        <v>15029348720</v>
      </c>
      <c r="J258" s="32"/>
    </row>
    <row r="259" s="2" customFormat="1" ht="14.25" spans="1:10">
      <c r="A259" s="18">
        <v>255</v>
      </c>
      <c r="B259" s="32" t="s">
        <v>271</v>
      </c>
      <c r="C259" s="32" t="s">
        <v>277</v>
      </c>
      <c r="D259" s="18">
        <v>2</v>
      </c>
      <c r="E259" s="18">
        <f t="shared" si="6"/>
        <v>1.4</v>
      </c>
      <c r="F259" s="28">
        <v>200</v>
      </c>
      <c r="G259" s="21">
        <f t="shared" si="7"/>
        <v>280</v>
      </c>
      <c r="H259" s="22">
        <v>45163</v>
      </c>
      <c r="I259" s="18">
        <v>15319846756</v>
      </c>
      <c r="J259" s="32"/>
    </row>
    <row r="260" s="2" customFormat="1" ht="14.25" spans="1:10">
      <c r="A260" s="18">
        <v>256</v>
      </c>
      <c r="B260" s="32" t="s">
        <v>271</v>
      </c>
      <c r="C260" s="36" t="s">
        <v>278</v>
      </c>
      <c r="D260" s="18">
        <v>1</v>
      </c>
      <c r="E260" s="18">
        <f t="shared" si="6"/>
        <v>0.7</v>
      </c>
      <c r="F260" s="28">
        <v>200</v>
      </c>
      <c r="G260" s="21">
        <f t="shared" si="7"/>
        <v>140</v>
      </c>
      <c r="H260" s="22">
        <v>45163</v>
      </c>
      <c r="I260" s="18">
        <v>13571468319</v>
      </c>
      <c r="J260" s="32"/>
    </row>
    <row r="261" s="2" customFormat="1" ht="14.25" spans="1:10">
      <c r="A261" s="18">
        <v>257</v>
      </c>
      <c r="B261" s="32" t="s">
        <v>271</v>
      </c>
      <c r="C261" s="36" t="s">
        <v>279</v>
      </c>
      <c r="D261" s="18">
        <v>1</v>
      </c>
      <c r="E261" s="18">
        <f t="shared" ref="E261:E324" si="8">D261*0.7</f>
        <v>0.7</v>
      </c>
      <c r="F261" s="28">
        <v>200</v>
      </c>
      <c r="G261" s="21">
        <f t="shared" ref="G261:G324" si="9">E261*F261</f>
        <v>140</v>
      </c>
      <c r="H261" s="22">
        <v>45163</v>
      </c>
      <c r="I261" s="18">
        <v>17729525521</v>
      </c>
      <c r="J261" s="32"/>
    </row>
    <row r="262" s="2" customFormat="1" ht="14.25" spans="1:10">
      <c r="A262" s="18">
        <v>258</v>
      </c>
      <c r="B262" s="32" t="s">
        <v>271</v>
      </c>
      <c r="C262" s="37" t="s">
        <v>280</v>
      </c>
      <c r="D262" s="18">
        <v>1</v>
      </c>
      <c r="E262" s="18">
        <f t="shared" si="8"/>
        <v>0.7</v>
      </c>
      <c r="F262" s="28">
        <v>200</v>
      </c>
      <c r="G262" s="21">
        <f t="shared" si="9"/>
        <v>140</v>
      </c>
      <c r="H262" s="22">
        <v>45163</v>
      </c>
      <c r="I262" s="18">
        <v>18329542548</v>
      </c>
      <c r="J262" s="32"/>
    </row>
    <row r="263" s="2" customFormat="1" ht="14.25" spans="1:10">
      <c r="A263" s="18">
        <v>259</v>
      </c>
      <c r="B263" s="32" t="s">
        <v>271</v>
      </c>
      <c r="C263" s="37" t="s">
        <v>281</v>
      </c>
      <c r="D263" s="18">
        <v>1.2</v>
      </c>
      <c r="E263" s="18">
        <f t="shared" si="8"/>
        <v>0.84</v>
      </c>
      <c r="F263" s="28">
        <v>200</v>
      </c>
      <c r="G263" s="21">
        <f t="shared" si="9"/>
        <v>168</v>
      </c>
      <c r="H263" s="22">
        <v>45163</v>
      </c>
      <c r="I263" s="18">
        <v>15909175571</v>
      </c>
      <c r="J263" s="32"/>
    </row>
    <row r="264" s="2" customFormat="1" ht="14.25" spans="1:10">
      <c r="A264" s="18">
        <v>260</v>
      </c>
      <c r="B264" s="32" t="s">
        <v>271</v>
      </c>
      <c r="C264" s="38" t="s">
        <v>282</v>
      </c>
      <c r="D264" s="18">
        <v>3</v>
      </c>
      <c r="E264" s="18">
        <f t="shared" si="8"/>
        <v>2.1</v>
      </c>
      <c r="F264" s="28">
        <v>200</v>
      </c>
      <c r="G264" s="21">
        <f t="shared" si="9"/>
        <v>420</v>
      </c>
      <c r="H264" s="22">
        <v>45163</v>
      </c>
      <c r="I264" s="18">
        <v>13992597540</v>
      </c>
      <c r="J264" s="32"/>
    </row>
    <row r="265" s="2" customFormat="1" ht="14.25" spans="1:10">
      <c r="A265" s="18">
        <v>261</v>
      </c>
      <c r="B265" s="32" t="s">
        <v>271</v>
      </c>
      <c r="C265" s="38" t="s">
        <v>283</v>
      </c>
      <c r="D265" s="18">
        <v>1</v>
      </c>
      <c r="E265" s="18">
        <f t="shared" si="8"/>
        <v>0.7</v>
      </c>
      <c r="F265" s="28">
        <v>200</v>
      </c>
      <c r="G265" s="21">
        <f t="shared" si="9"/>
        <v>140</v>
      </c>
      <c r="H265" s="22">
        <v>45163</v>
      </c>
      <c r="I265" s="18">
        <v>13571460792</v>
      </c>
      <c r="J265" s="32"/>
    </row>
    <row r="266" s="2" customFormat="1" ht="14.25" spans="1:10">
      <c r="A266" s="18">
        <v>262</v>
      </c>
      <c r="B266" s="32" t="s">
        <v>271</v>
      </c>
      <c r="C266" s="38" t="s">
        <v>284</v>
      </c>
      <c r="D266" s="18">
        <v>1</v>
      </c>
      <c r="E266" s="18">
        <f t="shared" si="8"/>
        <v>0.7</v>
      </c>
      <c r="F266" s="28">
        <v>200</v>
      </c>
      <c r="G266" s="21">
        <f t="shared" si="9"/>
        <v>140</v>
      </c>
      <c r="H266" s="22">
        <v>45163</v>
      </c>
      <c r="I266" s="18">
        <v>18091553753</v>
      </c>
      <c r="J266" s="32"/>
    </row>
    <row r="267" s="2" customFormat="1" ht="14.25" spans="1:10">
      <c r="A267" s="18">
        <v>263</v>
      </c>
      <c r="B267" s="32" t="s">
        <v>271</v>
      </c>
      <c r="C267" s="38" t="s">
        <v>285</v>
      </c>
      <c r="D267" s="18">
        <v>0.3</v>
      </c>
      <c r="E267" s="18">
        <f t="shared" si="8"/>
        <v>0.21</v>
      </c>
      <c r="F267" s="28">
        <v>200</v>
      </c>
      <c r="G267" s="21">
        <f t="shared" si="9"/>
        <v>42</v>
      </c>
      <c r="H267" s="22">
        <v>45163</v>
      </c>
      <c r="I267" s="18">
        <v>15029452684</v>
      </c>
      <c r="J267" s="32"/>
    </row>
    <row r="268" s="2" customFormat="1" ht="14.25" spans="1:10">
      <c r="A268" s="18">
        <v>264</v>
      </c>
      <c r="B268" s="32" t="s">
        <v>271</v>
      </c>
      <c r="C268" s="38" t="s">
        <v>286</v>
      </c>
      <c r="D268" s="18">
        <v>1</v>
      </c>
      <c r="E268" s="18">
        <f t="shared" si="8"/>
        <v>0.7</v>
      </c>
      <c r="F268" s="28">
        <v>200</v>
      </c>
      <c r="G268" s="21">
        <f t="shared" si="9"/>
        <v>140</v>
      </c>
      <c r="H268" s="22">
        <v>45163</v>
      </c>
      <c r="I268" s="18">
        <v>13686226254</v>
      </c>
      <c r="J268" s="32"/>
    </row>
    <row r="269" s="2" customFormat="1" ht="14.25" spans="1:10">
      <c r="A269" s="18">
        <v>265</v>
      </c>
      <c r="B269" s="32" t="s">
        <v>271</v>
      </c>
      <c r="C269" s="38" t="s">
        <v>287</v>
      </c>
      <c r="D269" s="18">
        <v>0.6</v>
      </c>
      <c r="E269" s="18">
        <f t="shared" si="8"/>
        <v>0.42</v>
      </c>
      <c r="F269" s="28">
        <v>200</v>
      </c>
      <c r="G269" s="21">
        <f t="shared" si="9"/>
        <v>84</v>
      </c>
      <c r="H269" s="22">
        <v>45163</v>
      </c>
      <c r="I269" s="18">
        <v>13700254763</v>
      </c>
      <c r="J269" s="32"/>
    </row>
    <row r="270" s="2" customFormat="1" ht="14.25" spans="1:10">
      <c r="A270" s="18">
        <v>266</v>
      </c>
      <c r="B270" s="32" t="s">
        <v>271</v>
      </c>
      <c r="C270" s="36" t="s">
        <v>288</v>
      </c>
      <c r="D270" s="18">
        <v>0.5</v>
      </c>
      <c r="E270" s="18">
        <f t="shared" si="8"/>
        <v>0.35</v>
      </c>
      <c r="F270" s="28">
        <v>200</v>
      </c>
      <c r="G270" s="21">
        <f t="shared" si="9"/>
        <v>70</v>
      </c>
      <c r="H270" s="22">
        <v>45163</v>
      </c>
      <c r="I270" s="18">
        <v>18992513479</v>
      </c>
      <c r="J270" s="32"/>
    </row>
    <row r="271" s="2" customFormat="1" ht="14.25" spans="1:10">
      <c r="A271" s="18">
        <v>267</v>
      </c>
      <c r="B271" s="32" t="s">
        <v>271</v>
      </c>
      <c r="C271" s="36" t="s">
        <v>289</v>
      </c>
      <c r="D271" s="18">
        <v>1</v>
      </c>
      <c r="E271" s="18">
        <f t="shared" si="8"/>
        <v>0.7</v>
      </c>
      <c r="F271" s="28">
        <v>200</v>
      </c>
      <c r="G271" s="21">
        <f t="shared" si="9"/>
        <v>140</v>
      </c>
      <c r="H271" s="22">
        <v>45163</v>
      </c>
      <c r="I271" s="18">
        <v>18710650394</v>
      </c>
      <c r="J271" s="32"/>
    </row>
    <row r="272" s="2" customFormat="1" ht="14.25" spans="1:10">
      <c r="A272" s="18">
        <v>268</v>
      </c>
      <c r="B272" s="32" t="s">
        <v>271</v>
      </c>
      <c r="C272" s="36" t="s">
        <v>290</v>
      </c>
      <c r="D272" s="18">
        <v>1.5</v>
      </c>
      <c r="E272" s="18">
        <f t="shared" si="8"/>
        <v>1.05</v>
      </c>
      <c r="F272" s="28">
        <v>200</v>
      </c>
      <c r="G272" s="21">
        <f t="shared" si="9"/>
        <v>210</v>
      </c>
      <c r="H272" s="22">
        <v>45163</v>
      </c>
      <c r="I272" s="18">
        <v>13711762870</v>
      </c>
      <c r="J272" s="32"/>
    </row>
    <row r="273" s="2" customFormat="1" ht="14.25" spans="1:10">
      <c r="A273" s="18">
        <v>269</v>
      </c>
      <c r="B273" s="32" t="s">
        <v>271</v>
      </c>
      <c r="C273" s="39" t="s">
        <v>291</v>
      </c>
      <c r="D273" s="18">
        <v>3</v>
      </c>
      <c r="E273" s="18">
        <f t="shared" si="8"/>
        <v>2.1</v>
      </c>
      <c r="F273" s="28">
        <v>200</v>
      </c>
      <c r="G273" s="21">
        <f t="shared" si="9"/>
        <v>420</v>
      </c>
      <c r="H273" s="22">
        <v>45163</v>
      </c>
      <c r="I273" s="18">
        <v>18717569802</v>
      </c>
      <c r="J273" s="32"/>
    </row>
    <row r="274" s="2" customFormat="1" ht="14.25" spans="1:10">
      <c r="A274" s="18">
        <v>270</v>
      </c>
      <c r="B274" s="32" t="s">
        <v>271</v>
      </c>
      <c r="C274" s="39" t="s">
        <v>292</v>
      </c>
      <c r="D274" s="18">
        <v>1</v>
      </c>
      <c r="E274" s="18">
        <f t="shared" si="8"/>
        <v>0.7</v>
      </c>
      <c r="F274" s="28">
        <v>200</v>
      </c>
      <c r="G274" s="21">
        <f t="shared" si="9"/>
        <v>140</v>
      </c>
      <c r="H274" s="22">
        <v>45163</v>
      </c>
      <c r="I274" s="18">
        <v>13891585479</v>
      </c>
      <c r="J274" s="32"/>
    </row>
    <row r="275" s="2" customFormat="1" ht="14.25" spans="1:10">
      <c r="A275" s="18">
        <v>271</v>
      </c>
      <c r="B275" s="32" t="s">
        <v>271</v>
      </c>
      <c r="C275" s="40" t="s">
        <v>293</v>
      </c>
      <c r="D275" s="18">
        <v>1</v>
      </c>
      <c r="E275" s="18">
        <f t="shared" si="8"/>
        <v>0.7</v>
      </c>
      <c r="F275" s="28">
        <v>200</v>
      </c>
      <c r="G275" s="21">
        <f t="shared" si="9"/>
        <v>140</v>
      </c>
      <c r="H275" s="22">
        <v>45163</v>
      </c>
      <c r="I275" s="18">
        <v>18891857370</v>
      </c>
      <c r="J275" s="32"/>
    </row>
    <row r="276" s="2" customFormat="1" ht="14.25" spans="1:10">
      <c r="A276" s="18">
        <v>272</v>
      </c>
      <c r="B276" s="32" t="s">
        <v>271</v>
      </c>
      <c r="C276" s="40" t="s">
        <v>294</v>
      </c>
      <c r="D276" s="18">
        <v>2</v>
      </c>
      <c r="E276" s="18">
        <f t="shared" si="8"/>
        <v>1.4</v>
      </c>
      <c r="F276" s="28">
        <v>200</v>
      </c>
      <c r="G276" s="21">
        <f t="shared" si="9"/>
        <v>280</v>
      </c>
      <c r="H276" s="22">
        <v>45163</v>
      </c>
      <c r="I276" s="18">
        <v>13772971647</v>
      </c>
      <c r="J276" s="32"/>
    </row>
    <row r="277" s="2" customFormat="1" ht="14.25" spans="1:10">
      <c r="A277" s="18">
        <v>273</v>
      </c>
      <c r="B277" s="19" t="s">
        <v>295</v>
      </c>
      <c r="C277" s="32" t="s">
        <v>296</v>
      </c>
      <c r="D277" s="32">
        <v>1</v>
      </c>
      <c r="E277" s="18">
        <f t="shared" si="8"/>
        <v>0.7</v>
      </c>
      <c r="F277" s="28">
        <v>200</v>
      </c>
      <c r="G277" s="21">
        <f t="shared" si="9"/>
        <v>140</v>
      </c>
      <c r="H277" s="22">
        <v>45163</v>
      </c>
      <c r="I277" s="32">
        <v>13991529842</v>
      </c>
      <c r="J277" s="19"/>
    </row>
    <row r="278" s="2" customFormat="1" ht="14.25" spans="1:10">
      <c r="A278" s="18">
        <v>274</v>
      </c>
      <c r="B278" s="19" t="s">
        <v>295</v>
      </c>
      <c r="C278" s="32" t="s">
        <v>297</v>
      </c>
      <c r="D278" s="32">
        <v>1</v>
      </c>
      <c r="E278" s="18">
        <f t="shared" si="8"/>
        <v>0.7</v>
      </c>
      <c r="F278" s="28">
        <v>200</v>
      </c>
      <c r="G278" s="21">
        <f t="shared" si="9"/>
        <v>140</v>
      </c>
      <c r="H278" s="22">
        <v>45163</v>
      </c>
      <c r="I278" s="32">
        <v>13881516883</v>
      </c>
      <c r="J278" s="19"/>
    </row>
    <row r="279" s="2" customFormat="1" ht="14.25" spans="1:10">
      <c r="A279" s="18">
        <v>275</v>
      </c>
      <c r="B279" s="19" t="s">
        <v>295</v>
      </c>
      <c r="C279" s="32" t="s">
        <v>298</v>
      </c>
      <c r="D279" s="32">
        <v>1</v>
      </c>
      <c r="E279" s="18">
        <f t="shared" si="8"/>
        <v>0.7</v>
      </c>
      <c r="F279" s="28">
        <v>200</v>
      </c>
      <c r="G279" s="21">
        <f t="shared" si="9"/>
        <v>140</v>
      </c>
      <c r="H279" s="22">
        <v>45163</v>
      </c>
      <c r="I279" s="32">
        <v>18729452350</v>
      </c>
      <c r="J279" s="19"/>
    </row>
    <row r="280" s="2" customFormat="1" ht="14.25" spans="1:10">
      <c r="A280" s="18">
        <v>276</v>
      </c>
      <c r="B280" s="19" t="s">
        <v>295</v>
      </c>
      <c r="C280" s="32" t="s">
        <v>299</v>
      </c>
      <c r="D280" s="32">
        <v>3</v>
      </c>
      <c r="E280" s="18">
        <f t="shared" si="8"/>
        <v>2.1</v>
      </c>
      <c r="F280" s="28">
        <v>200</v>
      </c>
      <c r="G280" s="21">
        <f t="shared" si="9"/>
        <v>420</v>
      </c>
      <c r="H280" s="22">
        <v>45163</v>
      </c>
      <c r="I280" s="32">
        <v>13681969979</v>
      </c>
      <c r="J280" s="19"/>
    </row>
    <row r="281" s="2" customFormat="1" ht="14.25" spans="1:10">
      <c r="A281" s="18">
        <v>277</v>
      </c>
      <c r="B281" s="19" t="s">
        <v>295</v>
      </c>
      <c r="C281" s="32" t="s">
        <v>300</v>
      </c>
      <c r="D281" s="32">
        <v>4.5</v>
      </c>
      <c r="E281" s="18">
        <f t="shared" si="8"/>
        <v>3.15</v>
      </c>
      <c r="F281" s="28">
        <v>200</v>
      </c>
      <c r="G281" s="21">
        <f t="shared" si="9"/>
        <v>630</v>
      </c>
      <c r="H281" s="22">
        <v>45163</v>
      </c>
      <c r="I281" s="32">
        <v>15991055025</v>
      </c>
      <c r="J281" s="19"/>
    </row>
    <row r="282" s="2" customFormat="1" ht="14.25" spans="1:10">
      <c r="A282" s="18">
        <v>278</v>
      </c>
      <c r="B282" s="19" t="s">
        <v>295</v>
      </c>
      <c r="C282" s="32" t="s">
        <v>301</v>
      </c>
      <c r="D282" s="32">
        <v>3</v>
      </c>
      <c r="E282" s="18">
        <f t="shared" si="8"/>
        <v>2.1</v>
      </c>
      <c r="F282" s="28">
        <v>200</v>
      </c>
      <c r="G282" s="21">
        <f t="shared" si="9"/>
        <v>420</v>
      </c>
      <c r="H282" s="22">
        <v>45163</v>
      </c>
      <c r="I282" s="32">
        <v>13659157520</v>
      </c>
      <c r="J282" s="19"/>
    </row>
    <row r="283" s="2" customFormat="1" ht="14.25" spans="1:10">
      <c r="A283" s="18">
        <v>279</v>
      </c>
      <c r="B283" s="19" t="s">
        <v>295</v>
      </c>
      <c r="C283" s="32" t="s">
        <v>302</v>
      </c>
      <c r="D283" s="32">
        <v>2</v>
      </c>
      <c r="E283" s="18">
        <f t="shared" si="8"/>
        <v>1.4</v>
      </c>
      <c r="F283" s="28">
        <v>200</v>
      </c>
      <c r="G283" s="21">
        <f t="shared" si="9"/>
        <v>280</v>
      </c>
      <c r="H283" s="22">
        <v>45163</v>
      </c>
      <c r="I283" s="32" t="s">
        <v>303</v>
      </c>
      <c r="J283" s="19"/>
    </row>
    <row r="284" s="2" customFormat="1" ht="14.25" spans="1:10">
      <c r="A284" s="18">
        <v>280</v>
      </c>
      <c r="B284" s="19" t="s">
        <v>295</v>
      </c>
      <c r="C284" s="32" t="s">
        <v>304</v>
      </c>
      <c r="D284" s="32">
        <v>2</v>
      </c>
      <c r="E284" s="18">
        <f t="shared" si="8"/>
        <v>1.4</v>
      </c>
      <c r="F284" s="28">
        <v>200</v>
      </c>
      <c r="G284" s="21">
        <f t="shared" si="9"/>
        <v>280</v>
      </c>
      <c r="H284" s="22">
        <v>45163</v>
      </c>
      <c r="I284" s="32">
        <v>15929524814</v>
      </c>
      <c r="J284" s="19"/>
    </row>
    <row r="285" s="2" customFormat="1" ht="14.25" spans="1:10">
      <c r="A285" s="18">
        <v>281</v>
      </c>
      <c r="B285" s="19" t="s">
        <v>295</v>
      </c>
      <c r="C285" s="32" t="s">
        <v>305</v>
      </c>
      <c r="D285" s="32">
        <v>6</v>
      </c>
      <c r="E285" s="18">
        <f t="shared" si="8"/>
        <v>4.2</v>
      </c>
      <c r="F285" s="28">
        <v>200</v>
      </c>
      <c r="G285" s="21">
        <f t="shared" si="9"/>
        <v>840</v>
      </c>
      <c r="H285" s="22">
        <v>45163</v>
      </c>
      <c r="I285" s="32">
        <v>13324632304</v>
      </c>
      <c r="J285" s="19"/>
    </row>
    <row r="286" s="2" customFormat="1" ht="14.25" spans="1:10">
      <c r="A286" s="18">
        <v>282</v>
      </c>
      <c r="B286" s="19" t="s">
        <v>295</v>
      </c>
      <c r="C286" s="32" t="s">
        <v>306</v>
      </c>
      <c r="D286" s="32">
        <v>7</v>
      </c>
      <c r="E286" s="18">
        <f t="shared" si="8"/>
        <v>4.9</v>
      </c>
      <c r="F286" s="28">
        <v>200</v>
      </c>
      <c r="G286" s="21">
        <f t="shared" si="9"/>
        <v>980</v>
      </c>
      <c r="H286" s="22">
        <v>45163</v>
      </c>
      <c r="I286" s="32">
        <v>18291482909</v>
      </c>
      <c r="J286" s="19"/>
    </row>
    <row r="287" s="2" customFormat="1" ht="14.25" spans="1:10">
      <c r="A287" s="18">
        <v>283</v>
      </c>
      <c r="B287" s="19" t="s">
        <v>295</v>
      </c>
      <c r="C287" s="32" t="s">
        <v>307</v>
      </c>
      <c r="D287" s="32">
        <v>5</v>
      </c>
      <c r="E287" s="18">
        <f t="shared" si="8"/>
        <v>3.5</v>
      </c>
      <c r="F287" s="28">
        <v>200</v>
      </c>
      <c r="G287" s="21">
        <f t="shared" si="9"/>
        <v>700</v>
      </c>
      <c r="H287" s="22">
        <v>45163</v>
      </c>
      <c r="I287" s="32">
        <v>15353264398</v>
      </c>
      <c r="J287" s="19"/>
    </row>
    <row r="288" s="2" customFormat="1" ht="14.25" spans="1:10">
      <c r="A288" s="18">
        <v>284</v>
      </c>
      <c r="B288" s="19" t="s">
        <v>295</v>
      </c>
      <c r="C288" s="32" t="s">
        <v>308</v>
      </c>
      <c r="D288" s="32">
        <v>5</v>
      </c>
      <c r="E288" s="18">
        <f t="shared" si="8"/>
        <v>3.5</v>
      </c>
      <c r="F288" s="28">
        <v>200</v>
      </c>
      <c r="G288" s="21">
        <f t="shared" si="9"/>
        <v>700</v>
      </c>
      <c r="H288" s="22">
        <v>45163</v>
      </c>
      <c r="I288" s="32">
        <v>15353251236</v>
      </c>
      <c r="J288" s="19"/>
    </row>
    <row r="289" s="2" customFormat="1" ht="14.25" spans="1:10">
      <c r="A289" s="18">
        <v>285</v>
      </c>
      <c r="B289" s="19" t="s">
        <v>295</v>
      </c>
      <c r="C289" s="32" t="s">
        <v>309</v>
      </c>
      <c r="D289" s="32">
        <v>2</v>
      </c>
      <c r="E289" s="18">
        <f t="shared" si="8"/>
        <v>1.4</v>
      </c>
      <c r="F289" s="28">
        <v>200</v>
      </c>
      <c r="G289" s="21">
        <f t="shared" si="9"/>
        <v>280</v>
      </c>
      <c r="H289" s="22">
        <v>45163</v>
      </c>
      <c r="I289" s="32" t="s">
        <v>310</v>
      </c>
      <c r="J289" s="32"/>
    </row>
    <row r="290" s="2" customFormat="1" ht="14.25" spans="1:10">
      <c r="A290" s="18">
        <v>286</v>
      </c>
      <c r="B290" s="19" t="s">
        <v>295</v>
      </c>
      <c r="C290" s="32" t="s">
        <v>311</v>
      </c>
      <c r="D290" s="32">
        <v>1</v>
      </c>
      <c r="E290" s="18">
        <f t="shared" si="8"/>
        <v>0.7</v>
      </c>
      <c r="F290" s="28">
        <v>200</v>
      </c>
      <c r="G290" s="21">
        <f t="shared" si="9"/>
        <v>140</v>
      </c>
      <c r="H290" s="22">
        <v>45163</v>
      </c>
      <c r="I290" s="32">
        <v>15929458386</v>
      </c>
      <c r="J290" s="32"/>
    </row>
    <row r="291" s="2" customFormat="1" ht="14.25" spans="1:10">
      <c r="A291" s="18">
        <v>287</v>
      </c>
      <c r="B291" s="19" t="s">
        <v>295</v>
      </c>
      <c r="C291" s="32" t="s">
        <v>312</v>
      </c>
      <c r="D291" s="32">
        <v>0.2</v>
      </c>
      <c r="E291" s="18">
        <f t="shared" si="8"/>
        <v>0.14</v>
      </c>
      <c r="F291" s="28">
        <v>200</v>
      </c>
      <c r="G291" s="21">
        <f t="shared" si="9"/>
        <v>28</v>
      </c>
      <c r="H291" s="22">
        <v>45163</v>
      </c>
      <c r="I291" s="32">
        <v>18791569909</v>
      </c>
      <c r="J291" s="32"/>
    </row>
    <row r="292" s="2" customFormat="1" ht="14.25" spans="1:10">
      <c r="A292" s="18">
        <v>288</v>
      </c>
      <c r="B292" s="19" t="s">
        <v>295</v>
      </c>
      <c r="C292" s="32" t="s">
        <v>313</v>
      </c>
      <c r="D292" s="32">
        <v>2</v>
      </c>
      <c r="E292" s="18">
        <f t="shared" si="8"/>
        <v>1.4</v>
      </c>
      <c r="F292" s="28">
        <v>200</v>
      </c>
      <c r="G292" s="21">
        <f t="shared" si="9"/>
        <v>280</v>
      </c>
      <c r="H292" s="22">
        <v>45163</v>
      </c>
      <c r="I292" s="32">
        <v>15336277930</v>
      </c>
      <c r="J292" s="32"/>
    </row>
    <row r="293" s="2" customFormat="1" ht="14.25" spans="1:10">
      <c r="A293" s="18">
        <v>289</v>
      </c>
      <c r="B293" s="19" t="s">
        <v>295</v>
      </c>
      <c r="C293" s="32" t="s">
        <v>314</v>
      </c>
      <c r="D293" s="32">
        <v>4</v>
      </c>
      <c r="E293" s="18">
        <f t="shared" si="8"/>
        <v>2.8</v>
      </c>
      <c r="F293" s="28">
        <v>200</v>
      </c>
      <c r="G293" s="21">
        <f t="shared" si="9"/>
        <v>560</v>
      </c>
      <c r="H293" s="22">
        <v>45163</v>
      </c>
      <c r="I293" s="32" t="s">
        <v>315</v>
      </c>
      <c r="J293" s="32"/>
    </row>
    <row r="294" s="2" customFormat="1" ht="14.25" spans="1:10">
      <c r="A294" s="18">
        <v>290</v>
      </c>
      <c r="B294" s="19" t="s">
        <v>295</v>
      </c>
      <c r="C294" s="32" t="s">
        <v>316</v>
      </c>
      <c r="D294" s="32">
        <v>7</v>
      </c>
      <c r="E294" s="18">
        <f t="shared" si="8"/>
        <v>4.9</v>
      </c>
      <c r="F294" s="28">
        <v>200</v>
      </c>
      <c r="G294" s="21">
        <f t="shared" si="9"/>
        <v>980</v>
      </c>
      <c r="H294" s="22">
        <v>45163</v>
      </c>
      <c r="I294" s="32">
        <v>14729158277</v>
      </c>
      <c r="J294" s="32"/>
    </row>
    <row r="295" s="2" customFormat="1" ht="14.25" spans="1:10">
      <c r="A295" s="18">
        <v>291</v>
      </c>
      <c r="B295" s="19" t="s">
        <v>295</v>
      </c>
      <c r="C295" s="32" t="s">
        <v>317</v>
      </c>
      <c r="D295" s="32">
        <v>1</v>
      </c>
      <c r="E295" s="18">
        <f t="shared" si="8"/>
        <v>0.7</v>
      </c>
      <c r="F295" s="28">
        <v>200</v>
      </c>
      <c r="G295" s="21">
        <f t="shared" si="9"/>
        <v>140</v>
      </c>
      <c r="H295" s="22">
        <v>45163</v>
      </c>
      <c r="I295" s="32">
        <v>18291455349</v>
      </c>
      <c r="J295" s="32"/>
    </row>
    <row r="296" s="2" customFormat="1" ht="14.25" spans="1:10">
      <c r="A296" s="18">
        <v>292</v>
      </c>
      <c r="B296" s="19" t="s">
        <v>295</v>
      </c>
      <c r="C296" s="32" t="s">
        <v>318</v>
      </c>
      <c r="D296" s="32">
        <v>5</v>
      </c>
      <c r="E296" s="18">
        <f t="shared" si="8"/>
        <v>3.5</v>
      </c>
      <c r="F296" s="28">
        <v>200</v>
      </c>
      <c r="G296" s="21">
        <f t="shared" si="9"/>
        <v>700</v>
      </c>
      <c r="H296" s="22">
        <v>45163</v>
      </c>
      <c r="I296" s="32">
        <v>18292558943</v>
      </c>
      <c r="J296" s="32"/>
    </row>
    <row r="297" s="2" customFormat="1" ht="14.25" spans="1:10">
      <c r="A297" s="18">
        <v>293</v>
      </c>
      <c r="B297" s="19" t="s">
        <v>295</v>
      </c>
      <c r="C297" s="32" t="s">
        <v>319</v>
      </c>
      <c r="D297" s="32">
        <v>1</v>
      </c>
      <c r="E297" s="18">
        <f t="shared" si="8"/>
        <v>0.7</v>
      </c>
      <c r="F297" s="28">
        <v>200</v>
      </c>
      <c r="G297" s="21">
        <f t="shared" si="9"/>
        <v>140</v>
      </c>
      <c r="H297" s="22">
        <v>45163</v>
      </c>
      <c r="I297" s="32" t="s">
        <v>320</v>
      </c>
      <c r="J297" s="32"/>
    </row>
    <row r="298" s="2" customFormat="1" ht="14.25" spans="1:10">
      <c r="A298" s="18">
        <v>294</v>
      </c>
      <c r="B298" s="19" t="s">
        <v>295</v>
      </c>
      <c r="C298" s="32" t="s">
        <v>321</v>
      </c>
      <c r="D298" s="32">
        <v>1</v>
      </c>
      <c r="E298" s="18">
        <f t="shared" si="8"/>
        <v>0.7</v>
      </c>
      <c r="F298" s="28">
        <v>200</v>
      </c>
      <c r="G298" s="21">
        <f t="shared" si="9"/>
        <v>140</v>
      </c>
      <c r="H298" s="22">
        <v>45163</v>
      </c>
      <c r="I298" s="32">
        <v>19829450126</v>
      </c>
      <c r="J298" s="32"/>
    </row>
    <row r="299" s="2" customFormat="1" ht="14.25" spans="1:10">
      <c r="A299" s="18">
        <v>295</v>
      </c>
      <c r="B299" s="19" t="s">
        <v>295</v>
      </c>
      <c r="C299" s="32" t="s">
        <v>322</v>
      </c>
      <c r="D299" s="32">
        <v>1</v>
      </c>
      <c r="E299" s="18">
        <f t="shared" si="8"/>
        <v>0.7</v>
      </c>
      <c r="F299" s="28">
        <v>200</v>
      </c>
      <c r="G299" s="21">
        <f t="shared" si="9"/>
        <v>140</v>
      </c>
      <c r="H299" s="22">
        <v>45163</v>
      </c>
      <c r="I299" s="32">
        <v>15991326737</v>
      </c>
      <c r="J299" s="32"/>
    </row>
    <row r="300" s="2" customFormat="1" ht="14.25" spans="1:10">
      <c r="A300" s="18">
        <v>296</v>
      </c>
      <c r="B300" s="19" t="s">
        <v>295</v>
      </c>
      <c r="C300" s="32" t="s">
        <v>323</v>
      </c>
      <c r="D300" s="32">
        <v>3</v>
      </c>
      <c r="E300" s="18">
        <f t="shared" si="8"/>
        <v>2.1</v>
      </c>
      <c r="F300" s="28">
        <v>200</v>
      </c>
      <c r="G300" s="21">
        <f t="shared" si="9"/>
        <v>420</v>
      </c>
      <c r="H300" s="22">
        <v>45163</v>
      </c>
      <c r="I300" s="32">
        <v>17772947736</v>
      </c>
      <c r="J300" s="32"/>
    </row>
    <row r="301" s="2" customFormat="1" ht="14.25" spans="1:10">
      <c r="A301" s="18">
        <v>297</v>
      </c>
      <c r="B301" s="19" t="s">
        <v>295</v>
      </c>
      <c r="C301" s="32" t="s">
        <v>324</v>
      </c>
      <c r="D301" s="32">
        <v>1</v>
      </c>
      <c r="E301" s="18">
        <f t="shared" si="8"/>
        <v>0.7</v>
      </c>
      <c r="F301" s="28">
        <v>200</v>
      </c>
      <c r="G301" s="21">
        <f t="shared" si="9"/>
        <v>140</v>
      </c>
      <c r="H301" s="22">
        <v>45163</v>
      </c>
      <c r="I301" s="32">
        <v>13992551428</v>
      </c>
      <c r="J301" s="32"/>
    </row>
    <row r="302" s="2" customFormat="1" ht="14.25" spans="1:10">
      <c r="A302" s="18">
        <v>298</v>
      </c>
      <c r="B302" s="19" t="s">
        <v>295</v>
      </c>
      <c r="C302" s="32" t="s">
        <v>325</v>
      </c>
      <c r="D302" s="32">
        <v>0.2</v>
      </c>
      <c r="E302" s="18">
        <f t="shared" si="8"/>
        <v>0.14</v>
      </c>
      <c r="F302" s="28">
        <v>200</v>
      </c>
      <c r="G302" s="21">
        <f t="shared" si="9"/>
        <v>28</v>
      </c>
      <c r="H302" s="22">
        <v>45163</v>
      </c>
      <c r="I302" s="32" t="s">
        <v>326</v>
      </c>
      <c r="J302" s="32"/>
    </row>
    <row r="303" s="2" customFormat="1" ht="14.25" spans="1:10">
      <c r="A303" s="18">
        <v>299</v>
      </c>
      <c r="B303" s="19" t="s">
        <v>295</v>
      </c>
      <c r="C303" s="32" t="s">
        <v>327</v>
      </c>
      <c r="D303" s="32">
        <v>2</v>
      </c>
      <c r="E303" s="18">
        <f t="shared" si="8"/>
        <v>1.4</v>
      </c>
      <c r="F303" s="28">
        <v>200</v>
      </c>
      <c r="G303" s="21">
        <f t="shared" si="9"/>
        <v>280</v>
      </c>
      <c r="H303" s="22">
        <v>45163</v>
      </c>
      <c r="I303" s="32">
        <v>15029349546</v>
      </c>
      <c r="J303" s="32"/>
    </row>
    <row r="304" s="2" customFormat="1" ht="14.25" spans="1:10">
      <c r="A304" s="18">
        <v>300</v>
      </c>
      <c r="B304" s="19" t="s">
        <v>295</v>
      </c>
      <c r="C304" s="32" t="s">
        <v>328</v>
      </c>
      <c r="D304" s="32">
        <v>1</v>
      </c>
      <c r="E304" s="18">
        <f t="shared" si="8"/>
        <v>0.7</v>
      </c>
      <c r="F304" s="28">
        <v>200</v>
      </c>
      <c r="G304" s="21">
        <f t="shared" si="9"/>
        <v>140</v>
      </c>
      <c r="H304" s="22">
        <v>45163</v>
      </c>
      <c r="I304" s="32">
        <v>13488201342</v>
      </c>
      <c r="J304" s="32"/>
    </row>
    <row r="305" s="2" customFormat="1" ht="14.25" spans="1:10">
      <c r="A305" s="18">
        <v>301</v>
      </c>
      <c r="B305" s="19" t="s">
        <v>295</v>
      </c>
      <c r="C305" s="32" t="s">
        <v>300</v>
      </c>
      <c r="D305" s="32">
        <v>2</v>
      </c>
      <c r="E305" s="18">
        <f t="shared" si="8"/>
        <v>1.4</v>
      </c>
      <c r="F305" s="28">
        <v>200</v>
      </c>
      <c r="G305" s="21">
        <f t="shared" si="9"/>
        <v>280</v>
      </c>
      <c r="H305" s="22">
        <v>45163</v>
      </c>
      <c r="I305" s="32">
        <v>15991055025</v>
      </c>
      <c r="J305" s="32"/>
    </row>
    <row r="306" s="2" customFormat="1" ht="14.25" spans="1:10">
      <c r="A306" s="18">
        <v>302</v>
      </c>
      <c r="B306" s="19" t="s">
        <v>295</v>
      </c>
      <c r="C306" s="32" t="s">
        <v>329</v>
      </c>
      <c r="D306" s="32">
        <v>0.4</v>
      </c>
      <c r="E306" s="18">
        <f t="shared" si="8"/>
        <v>0.28</v>
      </c>
      <c r="F306" s="28">
        <v>200</v>
      </c>
      <c r="G306" s="21">
        <f t="shared" si="9"/>
        <v>56</v>
      </c>
      <c r="H306" s="22">
        <v>45163</v>
      </c>
      <c r="I306" s="32" t="s">
        <v>330</v>
      </c>
      <c r="J306" s="32"/>
    </row>
    <row r="307" s="2" customFormat="1" ht="14.25" spans="1:10">
      <c r="A307" s="18">
        <v>303</v>
      </c>
      <c r="B307" s="19" t="s">
        <v>295</v>
      </c>
      <c r="C307" s="32" t="s">
        <v>331</v>
      </c>
      <c r="D307" s="32">
        <v>3</v>
      </c>
      <c r="E307" s="18">
        <f t="shared" si="8"/>
        <v>2.1</v>
      </c>
      <c r="F307" s="28">
        <v>200</v>
      </c>
      <c r="G307" s="21">
        <f t="shared" si="9"/>
        <v>420</v>
      </c>
      <c r="H307" s="22">
        <v>45163</v>
      </c>
      <c r="I307" s="32">
        <v>13571450362</v>
      </c>
      <c r="J307" s="32"/>
    </row>
    <row r="308" s="2" customFormat="1" ht="14.25" spans="1:10">
      <c r="A308" s="18">
        <v>304</v>
      </c>
      <c r="B308" s="19" t="s">
        <v>295</v>
      </c>
      <c r="C308" s="32" t="s">
        <v>332</v>
      </c>
      <c r="D308" s="32">
        <v>4</v>
      </c>
      <c r="E308" s="18">
        <f t="shared" si="8"/>
        <v>2.8</v>
      </c>
      <c r="F308" s="28">
        <v>200</v>
      </c>
      <c r="G308" s="21">
        <f t="shared" si="9"/>
        <v>560</v>
      </c>
      <c r="H308" s="22">
        <v>45163</v>
      </c>
      <c r="I308" s="32" t="s">
        <v>333</v>
      </c>
      <c r="J308" s="32"/>
    </row>
    <row r="309" s="2" customFormat="1" ht="14.25" spans="1:10">
      <c r="A309" s="18">
        <v>305</v>
      </c>
      <c r="B309" s="19" t="s">
        <v>295</v>
      </c>
      <c r="C309" s="32" t="s">
        <v>334</v>
      </c>
      <c r="D309" s="32">
        <v>1</v>
      </c>
      <c r="E309" s="18">
        <f t="shared" si="8"/>
        <v>0.7</v>
      </c>
      <c r="F309" s="28">
        <v>200</v>
      </c>
      <c r="G309" s="21">
        <f t="shared" si="9"/>
        <v>140</v>
      </c>
      <c r="H309" s="22">
        <v>45163</v>
      </c>
      <c r="I309" s="32">
        <v>18329540972</v>
      </c>
      <c r="J309" s="32"/>
    </row>
    <row r="310" s="2" customFormat="1" ht="14.25" spans="1:10">
      <c r="A310" s="18">
        <v>306</v>
      </c>
      <c r="B310" s="19" t="s">
        <v>295</v>
      </c>
      <c r="C310" s="32" t="s">
        <v>335</v>
      </c>
      <c r="D310" s="32">
        <v>3</v>
      </c>
      <c r="E310" s="18">
        <f t="shared" si="8"/>
        <v>2.1</v>
      </c>
      <c r="F310" s="28">
        <v>200</v>
      </c>
      <c r="G310" s="21">
        <f t="shared" si="9"/>
        <v>420</v>
      </c>
      <c r="H310" s="22">
        <v>45163</v>
      </c>
      <c r="I310" s="32">
        <v>13098012578</v>
      </c>
      <c r="J310" s="32"/>
    </row>
    <row r="311" s="2" customFormat="1" ht="14.25" spans="1:10">
      <c r="A311" s="18">
        <v>307</v>
      </c>
      <c r="B311" s="19" t="s">
        <v>295</v>
      </c>
      <c r="C311" s="32" t="s">
        <v>336</v>
      </c>
      <c r="D311" s="32">
        <v>2</v>
      </c>
      <c r="E311" s="18">
        <f t="shared" si="8"/>
        <v>1.4</v>
      </c>
      <c r="F311" s="28">
        <v>200</v>
      </c>
      <c r="G311" s="21">
        <f t="shared" si="9"/>
        <v>280</v>
      </c>
      <c r="H311" s="22">
        <v>45163</v>
      </c>
      <c r="I311" s="32" t="s">
        <v>337</v>
      </c>
      <c r="J311" s="32"/>
    </row>
    <row r="312" s="2" customFormat="1" ht="14.25" spans="1:10">
      <c r="A312" s="18">
        <v>308</v>
      </c>
      <c r="B312" s="19" t="s">
        <v>295</v>
      </c>
      <c r="C312" s="32" t="s">
        <v>338</v>
      </c>
      <c r="D312" s="32">
        <v>1.5</v>
      </c>
      <c r="E312" s="18">
        <f t="shared" si="8"/>
        <v>1.05</v>
      </c>
      <c r="F312" s="28">
        <v>200</v>
      </c>
      <c r="G312" s="21">
        <f t="shared" si="9"/>
        <v>210</v>
      </c>
      <c r="H312" s="22">
        <v>45163</v>
      </c>
      <c r="I312" s="32">
        <v>13872604711</v>
      </c>
      <c r="J312" s="32"/>
    </row>
    <row r="313" s="2" customFormat="1" ht="14.25" spans="1:10">
      <c r="A313" s="18">
        <v>309</v>
      </c>
      <c r="B313" s="19" t="s">
        <v>295</v>
      </c>
      <c r="C313" s="32" t="s">
        <v>339</v>
      </c>
      <c r="D313" s="32">
        <v>2</v>
      </c>
      <c r="E313" s="18">
        <f t="shared" si="8"/>
        <v>1.4</v>
      </c>
      <c r="F313" s="28">
        <v>200</v>
      </c>
      <c r="G313" s="21">
        <f t="shared" si="9"/>
        <v>280</v>
      </c>
      <c r="H313" s="22">
        <v>45163</v>
      </c>
      <c r="I313" s="32">
        <v>18840355202</v>
      </c>
      <c r="J313" s="32"/>
    </row>
    <row r="314" s="2" customFormat="1" ht="14.25" spans="1:10">
      <c r="A314" s="18">
        <v>310</v>
      </c>
      <c r="B314" s="19" t="s">
        <v>295</v>
      </c>
      <c r="C314" s="32" t="s">
        <v>340</v>
      </c>
      <c r="D314" s="32">
        <v>3.5</v>
      </c>
      <c r="E314" s="18">
        <f t="shared" si="8"/>
        <v>2.45</v>
      </c>
      <c r="F314" s="28">
        <v>200</v>
      </c>
      <c r="G314" s="21">
        <f t="shared" si="9"/>
        <v>490</v>
      </c>
      <c r="H314" s="22">
        <v>45163</v>
      </c>
      <c r="I314" s="32" t="s">
        <v>341</v>
      </c>
      <c r="J314" s="32"/>
    </row>
    <row r="315" s="2" customFormat="1" ht="14.25" spans="1:10">
      <c r="A315" s="18">
        <v>311</v>
      </c>
      <c r="B315" s="19" t="s">
        <v>295</v>
      </c>
      <c r="C315" s="32" t="s">
        <v>342</v>
      </c>
      <c r="D315" s="32">
        <v>1.8</v>
      </c>
      <c r="E315" s="18">
        <f t="shared" si="8"/>
        <v>1.26</v>
      </c>
      <c r="F315" s="28">
        <v>200</v>
      </c>
      <c r="G315" s="21">
        <f t="shared" si="9"/>
        <v>252</v>
      </c>
      <c r="H315" s="22">
        <v>45163</v>
      </c>
      <c r="I315" s="32">
        <v>15319806473</v>
      </c>
      <c r="J315" s="32"/>
    </row>
    <row r="316" s="2" customFormat="1" ht="14.25" spans="1:10">
      <c r="A316" s="18">
        <v>312</v>
      </c>
      <c r="B316" s="19" t="s">
        <v>295</v>
      </c>
      <c r="C316" s="32" t="s">
        <v>343</v>
      </c>
      <c r="D316" s="32">
        <v>1</v>
      </c>
      <c r="E316" s="18">
        <f t="shared" si="8"/>
        <v>0.7</v>
      </c>
      <c r="F316" s="28">
        <v>200</v>
      </c>
      <c r="G316" s="21">
        <f t="shared" si="9"/>
        <v>140</v>
      </c>
      <c r="H316" s="22">
        <v>45163</v>
      </c>
      <c r="I316" s="32">
        <v>17794054008</v>
      </c>
      <c r="J316" s="32"/>
    </row>
    <row r="317" s="2" customFormat="1" ht="14.25" spans="1:10">
      <c r="A317" s="18">
        <v>313</v>
      </c>
      <c r="B317" s="19" t="s">
        <v>295</v>
      </c>
      <c r="C317" s="32" t="s">
        <v>344</v>
      </c>
      <c r="D317" s="32">
        <v>2</v>
      </c>
      <c r="E317" s="18">
        <f t="shared" si="8"/>
        <v>1.4</v>
      </c>
      <c r="F317" s="28">
        <v>200</v>
      </c>
      <c r="G317" s="21">
        <f t="shared" si="9"/>
        <v>280</v>
      </c>
      <c r="H317" s="22">
        <v>45163</v>
      </c>
      <c r="I317" s="32">
        <v>14727859623</v>
      </c>
      <c r="J317" s="32"/>
    </row>
    <row r="318" s="2" customFormat="1" ht="14.25" spans="1:10">
      <c r="A318" s="18">
        <v>314</v>
      </c>
      <c r="B318" s="19" t="s">
        <v>295</v>
      </c>
      <c r="C318" s="32" t="s">
        <v>345</v>
      </c>
      <c r="D318" s="32">
        <v>3</v>
      </c>
      <c r="E318" s="18">
        <f t="shared" si="8"/>
        <v>2.1</v>
      </c>
      <c r="F318" s="28">
        <v>200</v>
      </c>
      <c r="G318" s="21">
        <f t="shared" si="9"/>
        <v>420</v>
      </c>
      <c r="H318" s="22">
        <v>45163</v>
      </c>
      <c r="I318" s="32" t="s">
        <v>346</v>
      </c>
      <c r="J318" s="32"/>
    </row>
    <row r="319" s="2" customFormat="1" ht="14.25" spans="1:10">
      <c r="A319" s="18">
        <v>315</v>
      </c>
      <c r="B319" s="19" t="s">
        <v>295</v>
      </c>
      <c r="C319" s="32" t="s">
        <v>347</v>
      </c>
      <c r="D319" s="32">
        <v>2</v>
      </c>
      <c r="E319" s="18">
        <f t="shared" si="8"/>
        <v>1.4</v>
      </c>
      <c r="F319" s="28">
        <v>200</v>
      </c>
      <c r="G319" s="21">
        <f t="shared" si="9"/>
        <v>280</v>
      </c>
      <c r="H319" s="22">
        <v>45163</v>
      </c>
      <c r="I319" s="32">
        <v>15032995039</v>
      </c>
      <c r="J319" s="32"/>
    </row>
    <row r="320" s="2" customFormat="1" ht="14.25" spans="1:10">
      <c r="A320" s="18">
        <v>316</v>
      </c>
      <c r="B320" s="19" t="s">
        <v>295</v>
      </c>
      <c r="C320" s="32" t="s">
        <v>348</v>
      </c>
      <c r="D320" s="32">
        <v>4</v>
      </c>
      <c r="E320" s="18">
        <f t="shared" si="8"/>
        <v>2.8</v>
      </c>
      <c r="F320" s="28">
        <v>200</v>
      </c>
      <c r="G320" s="21">
        <f t="shared" si="9"/>
        <v>560</v>
      </c>
      <c r="H320" s="22">
        <v>45163</v>
      </c>
      <c r="I320" s="32">
        <v>13891564835</v>
      </c>
      <c r="J320" s="32"/>
    </row>
    <row r="321" s="2" customFormat="1" ht="14.25" spans="1:10">
      <c r="A321" s="18">
        <v>317</v>
      </c>
      <c r="B321" s="19" t="s">
        <v>295</v>
      </c>
      <c r="C321" s="32" t="s">
        <v>349</v>
      </c>
      <c r="D321" s="32">
        <v>2.5</v>
      </c>
      <c r="E321" s="18">
        <f t="shared" si="8"/>
        <v>1.75</v>
      </c>
      <c r="F321" s="28">
        <v>200</v>
      </c>
      <c r="G321" s="21">
        <f t="shared" si="9"/>
        <v>350</v>
      </c>
      <c r="H321" s="22">
        <v>45163</v>
      </c>
      <c r="I321" s="32" t="s">
        <v>350</v>
      </c>
      <c r="J321" s="32"/>
    </row>
    <row r="322" s="2" customFormat="1" ht="14.25" spans="1:10">
      <c r="A322" s="18">
        <v>318</v>
      </c>
      <c r="B322" s="19" t="s">
        <v>295</v>
      </c>
      <c r="C322" s="32" t="s">
        <v>351</v>
      </c>
      <c r="D322" s="32">
        <v>4</v>
      </c>
      <c r="E322" s="18">
        <f t="shared" si="8"/>
        <v>2.8</v>
      </c>
      <c r="F322" s="28">
        <v>200</v>
      </c>
      <c r="G322" s="21">
        <f t="shared" si="9"/>
        <v>560</v>
      </c>
      <c r="H322" s="22">
        <v>45163</v>
      </c>
      <c r="I322" s="32">
        <v>13379450464</v>
      </c>
      <c r="J322" s="32"/>
    </row>
    <row r="323" s="2" customFormat="1" ht="14.25" spans="1:10">
      <c r="A323" s="18">
        <v>319</v>
      </c>
      <c r="B323" s="19" t="s">
        <v>295</v>
      </c>
      <c r="C323" s="32" t="s">
        <v>352</v>
      </c>
      <c r="D323" s="32">
        <v>5</v>
      </c>
      <c r="E323" s="18">
        <f t="shared" si="8"/>
        <v>3.5</v>
      </c>
      <c r="F323" s="28">
        <v>200</v>
      </c>
      <c r="G323" s="21">
        <f t="shared" si="9"/>
        <v>700</v>
      </c>
      <c r="H323" s="22">
        <v>45163</v>
      </c>
      <c r="I323" s="32">
        <v>18691504878</v>
      </c>
      <c r="J323" s="32"/>
    </row>
    <row r="324" s="2" customFormat="1" ht="14.25" spans="1:10">
      <c r="A324" s="18">
        <v>320</v>
      </c>
      <c r="B324" s="19" t="s">
        <v>295</v>
      </c>
      <c r="C324" s="32" t="s">
        <v>353</v>
      </c>
      <c r="D324" s="32">
        <v>3</v>
      </c>
      <c r="E324" s="18">
        <f t="shared" si="8"/>
        <v>2.1</v>
      </c>
      <c r="F324" s="28">
        <v>200</v>
      </c>
      <c r="G324" s="21">
        <f t="shared" si="9"/>
        <v>420</v>
      </c>
      <c r="H324" s="22">
        <v>45163</v>
      </c>
      <c r="I324" s="32">
        <v>18700545113</v>
      </c>
      <c r="J324" s="32"/>
    </row>
    <row r="325" s="2" customFormat="1" ht="14.25" spans="1:10">
      <c r="A325" s="18">
        <v>321</v>
      </c>
      <c r="B325" s="19" t="s">
        <v>295</v>
      </c>
      <c r="C325" s="32" t="s">
        <v>354</v>
      </c>
      <c r="D325" s="32">
        <v>5</v>
      </c>
      <c r="E325" s="18">
        <f t="shared" ref="E325:E388" si="10">D325*0.7</f>
        <v>3.5</v>
      </c>
      <c r="F325" s="28">
        <v>200</v>
      </c>
      <c r="G325" s="21">
        <f t="shared" ref="G325:G388" si="11">E325*F325</f>
        <v>700</v>
      </c>
      <c r="H325" s="22">
        <v>45163</v>
      </c>
      <c r="I325" s="32">
        <v>18391535380</v>
      </c>
      <c r="J325" s="32"/>
    </row>
    <row r="326" s="2" customFormat="1" ht="14.25" spans="1:10">
      <c r="A326" s="18">
        <v>322</v>
      </c>
      <c r="B326" s="19" t="s">
        <v>295</v>
      </c>
      <c r="C326" s="32" t="s">
        <v>355</v>
      </c>
      <c r="D326" s="32">
        <v>1</v>
      </c>
      <c r="E326" s="18">
        <f t="shared" si="10"/>
        <v>0.7</v>
      </c>
      <c r="F326" s="28">
        <v>200</v>
      </c>
      <c r="G326" s="21">
        <f t="shared" si="11"/>
        <v>140</v>
      </c>
      <c r="H326" s="22">
        <v>45163</v>
      </c>
      <c r="I326" s="32">
        <v>18793587601</v>
      </c>
      <c r="J326" s="32"/>
    </row>
    <row r="327" s="2" customFormat="1" ht="14.25" spans="1:10">
      <c r="A327" s="18">
        <v>323</v>
      </c>
      <c r="B327" s="19" t="s">
        <v>295</v>
      </c>
      <c r="C327" s="32" t="s">
        <v>356</v>
      </c>
      <c r="D327" s="32">
        <v>1</v>
      </c>
      <c r="E327" s="18">
        <f t="shared" si="10"/>
        <v>0.7</v>
      </c>
      <c r="F327" s="28">
        <v>200</v>
      </c>
      <c r="G327" s="21">
        <f t="shared" si="11"/>
        <v>140</v>
      </c>
      <c r="H327" s="22">
        <v>45163</v>
      </c>
      <c r="I327" s="32">
        <v>13347490162</v>
      </c>
      <c r="J327" s="32"/>
    </row>
    <row r="328" s="2" customFormat="1" ht="14.25" spans="1:10">
      <c r="A328" s="18">
        <v>324</v>
      </c>
      <c r="B328" s="19" t="s">
        <v>295</v>
      </c>
      <c r="C328" s="32" t="s">
        <v>357</v>
      </c>
      <c r="D328" s="32">
        <v>1</v>
      </c>
      <c r="E328" s="18">
        <f t="shared" si="10"/>
        <v>0.7</v>
      </c>
      <c r="F328" s="28">
        <v>200</v>
      </c>
      <c r="G328" s="21">
        <f t="shared" si="11"/>
        <v>140</v>
      </c>
      <c r="H328" s="22">
        <v>45163</v>
      </c>
      <c r="I328" s="32" t="s">
        <v>358</v>
      </c>
      <c r="J328" s="32"/>
    </row>
    <row r="329" s="2" customFormat="1" ht="14.25" spans="1:10">
      <c r="A329" s="18">
        <v>325</v>
      </c>
      <c r="B329" s="19" t="s">
        <v>295</v>
      </c>
      <c r="C329" s="32" t="s">
        <v>359</v>
      </c>
      <c r="D329" s="32">
        <v>1.5</v>
      </c>
      <c r="E329" s="18">
        <f t="shared" si="10"/>
        <v>1.05</v>
      </c>
      <c r="F329" s="28">
        <v>200</v>
      </c>
      <c r="G329" s="21">
        <f t="shared" si="11"/>
        <v>210</v>
      </c>
      <c r="H329" s="22">
        <v>45163</v>
      </c>
      <c r="I329" s="32" t="s">
        <v>360</v>
      </c>
      <c r="J329" s="32"/>
    </row>
    <row r="330" s="2" customFormat="1" ht="14.25" spans="1:10">
      <c r="A330" s="18">
        <v>326</v>
      </c>
      <c r="B330" s="19" t="s">
        <v>295</v>
      </c>
      <c r="C330" s="32" t="s">
        <v>361</v>
      </c>
      <c r="D330" s="32">
        <v>3</v>
      </c>
      <c r="E330" s="18">
        <f t="shared" si="10"/>
        <v>2.1</v>
      </c>
      <c r="F330" s="28">
        <v>200</v>
      </c>
      <c r="G330" s="21">
        <f t="shared" si="11"/>
        <v>420</v>
      </c>
      <c r="H330" s="22">
        <v>45163</v>
      </c>
      <c r="I330" s="32">
        <v>13772221911</v>
      </c>
      <c r="J330" s="32"/>
    </row>
    <row r="331" s="2" customFormat="1" ht="14.25" spans="1:10">
      <c r="A331" s="18">
        <v>327</v>
      </c>
      <c r="B331" s="19" t="s">
        <v>295</v>
      </c>
      <c r="C331" s="32" t="s">
        <v>362</v>
      </c>
      <c r="D331" s="32">
        <v>1</v>
      </c>
      <c r="E331" s="18">
        <f t="shared" si="10"/>
        <v>0.7</v>
      </c>
      <c r="F331" s="28">
        <v>200</v>
      </c>
      <c r="G331" s="21">
        <f t="shared" si="11"/>
        <v>140</v>
      </c>
      <c r="H331" s="22">
        <v>45163</v>
      </c>
      <c r="I331" s="32">
        <v>15291509215</v>
      </c>
      <c r="J331" s="32"/>
    </row>
    <row r="332" s="2" customFormat="1" ht="14.25" spans="1:10">
      <c r="A332" s="18">
        <v>328</v>
      </c>
      <c r="B332" s="19" t="s">
        <v>295</v>
      </c>
      <c r="C332" s="32" t="s">
        <v>363</v>
      </c>
      <c r="D332" s="32">
        <v>1</v>
      </c>
      <c r="E332" s="18">
        <f t="shared" si="10"/>
        <v>0.7</v>
      </c>
      <c r="F332" s="28">
        <v>200</v>
      </c>
      <c r="G332" s="21">
        <f t="shared" si="11"/>
        <v>140</v>
      </c>
      <c r="H332" s="22">
        <v>45163</v>
      </c>
      <c r="I332" s="32" t="s">
        <v>364</v>
      </c>
      <c r="J332" s="32"/>
    </row>
    <row r="333" s="2" customFormat="1" ht="14.25" spans="1:10">
      <c r="A333" s="18">
        <v>329</v>
      </c>
      <c r="B333" s="19" t="s">
        <v>295</v>
      </c>
      <c r="C333" s="32" t="s">
        <v>365</v>
      </c>
      <c r="D333" s="32">
        <v>1</v>
      </c>
      <c r="E333" s="18">
        <f t="shared" si="10"/>
        <v>0.7</v>
      </c>
      <c r="F333" s="28">
        <v>200</v>
      </c>
      <c r="G333" s="21">
        <f t="shared" si="11"/>
        <v>140</v>
      </c>
      <c r="H333" s="22">
        <v>45163</v>
      </c>
      <c r="I333" s="32">
        <v>18717451570</v>
      </c>
      <c r="J333" s="32"/>
    </row>
    <row r="334" s="2" customFormat="1" ht="14.25" spans="1:10">
      <c r="A334" s="18">
        <v>330</v>
      </c>
      <c r="B334" s="19" t="s">
        <v>295</v>
      </c>
      <c r="C334" s="32" t="s">
        <v>366</v>
      </c>
      <c r="D334" s="32">
        <v>1</v>
      </c>
      <c r="E334" s="18">
        <f t="shared" si="10"/>
        <v>0.7</v>
      </c>
      <c r="F334" s="28">
        <v>200</v>
      </c>
      <c r="G334" s="21">
        <f t="shared" si="11"/>
        <v>140</v>
      </c>
      <c r="H334" s="22">
        <v>45163</v>
      </c>
      <c r="I334" s="32" t="s">
        <v>367</v>
      </c>
      <c r="J334" s="32"/>
    </row>
    <row r="335" s="2" customFormat="1" ht="14.25" spans="1:10">
      <c r="A335" s="18">
        <v>331</v>
      </c>
      <c r="B335" s="19" t="s">
        <v>295</v>
      </c>
      <c r="C335" s="32" t="s">
        <v>368</v>
      </c>
      <c r="D335" s="32">
        <v>2</v>
      </c>
      <c r="E335" s="18">
        <f t="shared" si="10"/>
        <v>1.4</v>
      </c>
      <c r="F335" s="28">
        <v>200</v>
      </c>
      <c r="G335" s="21">
        <f t="shared" si="11"/>
        <v>280</v>
      </c>
      <c r="H335" s="22">
        <v>45163</v>
      </c>
      <c r="I335" s="32" t="s">
        <v>369</v>
      </c>
      <c r="J335" s="32"/>
    </row>
    <row r="336" s="2" customFormat="1" ht="14.25" spans="1:10">
      <c r="A336" s="18">
        <v>332</v>
      </c>
      <c r="B336" s="19" t="s">
        <v>295</v>
      </c>
      <c r="C336" s="32" t="s">
        <v>370</v>
      </c>
      <c r="D336" s="32">
        <v>1</v>
      </c>
      <c r="E336" s="18">
        <f t="shared" si="10"/>
        <v>0.7</v>
      </c>
      <c r="F336" s="28">
        <v>200</v>
      </c>
      <c r="G336" s="21">
        <f t="shared" si="11"/>
        <v>140</v>
      </c>
      <c r="H336" s="22">
        <v>45163</v>
      </c>
      <c r="I336" s="32">
        <v>13382139178</v>
      </c>
      <c r="J336" s="32"/>
    </row>
    <row r="337" s="2" customFormat="1" ht="14.25" spans="1:10">
      <c r="A337" s="18">
        <v>333</v>
      </c>
      <c r="B337" s="19" t="s">
        <v>295</v>
      </c>
      <c r="C337" s="32" t="s">
        <v>371</v>
      </c>
      <c r="D337" s="32">
        <v>2</v>
      </c>
      <c r="E337" s="18">
        <f t="shared" si="10"/>
        <v>1.4</v>
      </c>
      <c r="F337" s="28">
        <v>200</v>
      </c>
      <c r="G337" s="21">
        <f t="shared" si="11"/>
        <v>280</v>
      </c>
      <c r="H337" s="22">
        <v>45163</v>
      </c>
      <c r="I337" s="32" t="s">
        <v>372</v>
      </c>
      <c r="J337" s="32"/>
    </row>
    <row r="338" s="2" customFormat="1" ht="14.25" spans="1:10">
      <c r="A338" s="18">
        <v>334</v>
      </c>
      <c r="B338" s="41" t="s">
        <v>373</v>
      </c>
      <c r="C338" s="42" t="s">
        <v>353</v>
      </c>
      <c r="D338" s="41">
        <v>1</v>
      </c>
      <c r="E338" s="18">
        <f t="shared" si="10"/>
        <v>0.7</v>
      </c>
      <c r="F338" s="28">
        <v>200</v>
      </c>
      <c r="G338" s="21">
        <f t="shared" si="11"/>
        <v>140</v>
      </c>
      <c r="H338" s="22">
        <v>45163</v>
      </c>
      <c r="I338" s="41">
        <v>18220452594</v>
      </c>
      <c r="J338" s="32"/>
    </row>
    <row r="339" s="2" customFormat="1" ht="14.25" spans="1:10">
      <c r="A339" s="18">
        <v>335</v>
      </c>
      <c r="B339" s="41" t="s">
        <v>373</v>
      </c>
      <c r="C339" s="42" t="s">
        <v>374</v>
      </c>
      <c r="D339" s="41">
        <v>1</v>
      </c>
      <c r="E339" s="18">
        <f t="shared" si="10"/>
        <v>0.7</v>
      </c>
      <c r="F339" s="28">
        <v>200</v>
      </c>
      <c r="G339" s="21">
        <f t="shared" si="11"/>
        <v>140</v>
      </c>
      <c r="H339" s="22">
        <v>45163</v>
      </c>
      <c r="I339" s="41">
        <v>15229706428</v>
      </c>
      <c r="J339" s="32"/>
    </row>
    <row r="340" s="2" customFormat="1" ht="14.25" spans="1:10">
      <c r="A340" s="18">
        <v>336</v>
      </c>
      <c r="B340" s="41" t="s">
        <v>373</v>
      </c>
      <c r="C340" s="42" t="s">
        <v>375</v>
      </c>
      <c r="D340" s="41">
        <v>1</v>
      </c>
      <c r="E340" s="18">
        <f t="shared" si="10"/>
        <v>0.7</v>
      </c>
      <c r="F340" s="28">
        <v>200</v>
      </c>
      <c r="G340" s="21">
        <f t="shared" si="11"/>
        <v>140</v>
      </c>
      <c r="H340" s="22">
        <v>45163</v>
      </c>
      <c r="I340" s="41">
        <v>18992577738</v>
      </c>
      <c r="J340" s="32"/>
    </row>
    <row r="341" s="2" customFormat="1" ht="14.25" spans="1:10">
      <c r="A341" s="18">
        <v>337</v>
      </c>
      <c r="B341" s="41" t="s">
        <v>373</v>
      </c>
      <c r="C341" s="42" t="s">
        <v>376</v>
      </c>
      <c r="D341" s="41">
        <v>1</v>
      </c>
      <c r="E341" s="18">
        <f t="shared" si="10"/>
        <v>0.7</v>
      </c>
      <c r="F341" s="28">
        <v>200</v>
      </c>
      <c r="G341" s="21">
        <f t="shared" si="11"/>
        <v>140</v>
      </c>
      <c r="H341" s="22">
        <v>45163</v>
      </c>
      <c r="I341" s="41">
        <v>13649159122</v>
      </c>
      <c r="J341" s="32"/>
    </row>
    <row r="342" s="2" customFormat="1" ht="14.25" spans="1:10">
      <c r="A342" s="18">
        <v>338</v>
      </c>
      <c r="B342" s="41" t="s">
        <v>373</v>
      </c>
      <c r="C342" s="42" t="s">
        <v>377</v>
      </c>
      <c r="D342" s="41">
        <v>1</v>
      </c>
      <c r="E342" s="18">
        <f t="shared" si="10"/>
        <v>0.7</v>
      </c>
      <c r="F342" s="28">
        <v>200</v>
      </c>
      <c r="G342" s="21">
        <f t="shared" si="11"/>
        <v>140</v>
      </c>
      <c r="H342" s="22">
        <v>45163</v>
      </c>
      <c r="I342" s="41">
        <v>18091558914</v>
      </c>
      <c r="J342" s="32"/>
    </row>
    <row r="343" s="2" customFormat="1" ht="14.25" spans="1:10">
      <c r="A343" s="18">
        <v>339</v>
      </c>
      <c r="B343" s="41" t="s">
        <v>373</v>
      </c>
      <c r="C343" s="42" t="s">
        <v>378</v>
      </c>
      <c r="D343" s="41">
        <v>1</v>
      </c>
      <c r="E343" s="18">
        <f t="shared" si="10"/>
        <v>0.7</v>
      </c>
      <c r="F343" s="28">
        <v>200</v>
      </c>
      <c r="G343" s="21">
        <f t="shared" si="11"/>
        <v>140</v>
      </c>
      <c r="H343" s="22">
        <v>45163</v>
      </c>
      <c r="I343" s="41">
        <v>15319813118</v>
      </c>
      <c r="J343" s="32"/>
    </row>
    <row r="344" s="2" customFormat="1" ht="14.25" spans="1:10">
      <c r="A344" s="18">
        <v>340</v>
      </c>
      <c r="B344" s="41" t="s">
        <v>373</v>
      </c>
      <c r="C344" s="42" t="s">
        <v>379</v>
      </c>
      <c r="D344" s="41">
        <v>1</v>
      </c>
      <c r="E344" s="18">
        <f t="shared" si="10"/>
        <v>0.7</v>
      </c>
      <c r="F344" s="28">
        <v>200</v>
      </c>
      <c r="G344" s="21">
        <f t="shared" si="11"/>
        <v>140</v>
      </c>
      <c r="H344" s="22">
        <v>45163</v>
      </c>
      <c r="I344" s="41">
        <v>17868455162</v>
      </c>
      <c r="J344" s="32"/>
    </row>
    <row r="345" s="2" customFormat="1" ht="14.25" spans="1:10">
      <c r="A345" s="18">
        <v>341</v>
      </c>
      <c r="B345" s="41" t="s">
        <v>373</v>
      </c>
      <c r="C345" s="42" t="s">
        <v>335</v>
      </c>
      <c r="D345" s="41">
        <v>1</v>
      </c>
      <c r="E345" s="18">
        <f t="shared" si="10"/>
        <v>0.7</v>
      </c>
      <c r="F345" s="28">
        <v>200</v>
      </c>
      <c r="G345" s="21">
        <f t="shared" si="11"/>
        <v>140</v>
      </c>
      <c r="H345" s="22">
        <v>45163</v>
      </c>
      <c r="I345" s="41">
        <v>15114952827</v>
      </c>
      <c r="J345" s="32"/>
    </row>
    <row r="346" s="2" customFormat="1" ht="14.25" spans="1:10">
      <c r="A346" s="18">
        <v>342</v>
      </c>
      <c r="B346" s="41" t="s">
        <v>373</v>
      </c>
      <c r="C346" s="42" t="s">
        <v>380</v>
      </c>
      <c r="D346" s="41">
        <v>1</v>
      </c>
      <c r="E346" s="18">
        <f t="shared" si="10"/>
        <v>0.7</v>
      </c>
      <c r="F346" s="28">
        <v>200</v>
      </c>
      <c r="G346" s="21">
        <f t="shared" si="11"/>
        <v>140</v>
      </c>
      <c r="H346" s="22">
        <v>45163</v>
      </c>
      <c r="I346" s="41">
        <v>18409254179</v>
      </c>
      <c r="J346" s="32"/>
    </row>
    <row r="347" s="2" customFormat="1" ht="14.25" spans="1:10">
      <c r="A347" s="18">
        <v>343</v>
      </c>
      <c r="B347" s="41" t="s">
        <v>373</v>
      </c>
      <c r="C347" s="42" t="s">
        <v>381</v>
      </c>
      <c r="D347" s="41">
        <v>1</v>
      </c>
      <c r="E347" s="18">
        <f t="shared" si="10"/>
        <v>0.7</v>
      </c>
      <c r="F347" s="28">
        <v>200</v>
      </c>
      <c r="G347" s="21">
        <f t="shared" si="11"/>
        <v>140</v>
      </c>
      <c r="H347" s="22">
        <v>45163</v>
      </c>
      <c r="I347" s="41">
        <v>15191507943</v>
      </c>
      <c r="J347" s="32"/>
    </row>
    <row r="348" s="2" customFormat="1" ht="14.25" spans="1:10">
      <c r="A348" s="18">
        <v>344</v>
      </c>
      <c r="B348" s="41" t="s">
        <v>373</v>
      </c>
      <c r="C348" s="42" t="s">
        <v>382</v>
      </c>
      <c r="D348" s="41">
        <v>1</v>
      </c>
      <c r="E348" s="18">
        <f t="shared" si="10"/>
        <v>0.7</v>
      </c>
      <c r="F348" s="28">
        <v>200</v>
      </c>
      <c r="G348" s="21">
        <f t="shared" si="11"/>
        <v>140</v>
      </c>
      <c r="H348" s="22">
        <v>45163</v>
      </c>
      <c r="I348" s="41">
        <v>15594267638</v>
      </c>
      <c r="J348" s="32"/>
    </row>
    <row r="349" s="2" customFormat="1" ht="14.25" spans="1:10">
      <c r="A349" s="18">
        <v>345</v>
      </c>
      <c r="B349" s="41" t="s">
        <v>373</v>
      </c>
      <c r="C349" s="42" t="s">
        <v>383</v>
      </c>
      <c r="D349" s="41">
        <v>1</v>
      </c>
      <c r="E349" s="18">
        <f t="shared" si="10"/>
        <v>0.7</v>
      </c>
      <c r="F349" s="28">
        <v>200</v>
      </c>
      <c r="G349" s="21">
        <f t="shared" si="11"/>
        <v>140</v>
      </c>
      <c r="H349" s="22">
        <v>45163</v>
      </c>
      <c r="I349" s="41">
        <v>15710456609</v>
      </c>
      <c r="J349" s="32"/>
    </row>
    <row r="350" s="2" customFormat="1" ht="14.25" spans="1:10">
      <c r="A350" s="18">
        <v>346</v>
      </c>
      <c r="B350" s="41" t="s">
        <v>373</v>
      </c>
      <c r="C350" s="42" t="s">
        <v>384</v>
      </c>
      <c r="D350" s="41">
        <v>1</v>
      </c>
      <c r="E350" s="18">
        <f t="shared" si="10"/>
        <v>0.7</v>
      </c>
      <c r="F350" s="28">
        <v>200</v>
      </c>
      <c r="G350" s="21">
        <f t="shared" si="11"/>
        <v>140</v>
      </c>
      <c r="H350" s="22">
        <v>45163</v>
      </c>
      <c r="I350" s="41">
        <v>13772233854</v>
      </c>
      <c r="J350" s="32"/>
    </row>
    <row r="351" s="2" customFormat="1" ht="14.25" spans="1:10">
      <c r="A351" s="18">
        <v>347</v>
      </c>
      <c r="B351" s="41" t="s">
        <v>373</v>
      </c>
      <c r="C351" s="42" t="s">
        <v>385</v>
      </c>
      <c r="D351" s="41">
        <v>1</v>
      </c>
      <c r="E351" s="18">
        <f t="shared" si="10"/>
        <v>0.7</v>
      </c>
      <c r="F351" s="28">
        <v>200</v>
      </c>
      <c r="G351" s="21">
        <f t="shared" si="11"/>
        <v>140</v>
      </c>
      <c r="H351" s="22">
        <v>45163</v>
      </c>
      <c r="I351" s="41">
        <v>15191526573</v>
      </c>
      <c r="J351" s="32"/>
    </row>
    <row r="352" s="2" customFormat="1" ht="14.25" spans="1:10">
      <c r="A352" s="18">
        <v>348</v>
      </c>
      <c r="B352" s="41" t="s">
        <v>373</v>
      </c>
      <c r="C352" s="42" t="s">
        <v>386</v>
      </c>
      <c r="D352" s="41">
        <v>1</v>
      </c>
      <c r="E352" s="18">
        <f t="shared" si="10"/>
        <v>0.7</v>
      </c>
      <c r="F352" s="28">
        <v>200</v>
      </c>
      <c r="G352" s="21">
        <f t="shared" si="11"/>
        <v>140</v>
      </c>
      <c r="H352" s="22">
        <v>45163</v>
      </c>
      <c r="I352" s="41">
        <v>15991151798</v>
      </c>
      <c r="J352" s="32"/>
    </row>
    <row r="353" s="2" customFormat="1" ht="14.25" spans="1:10">
      <c r="A353" s="18">
        <v>349</v>
      </c>
      <c r="B353" s="41" t="s">
        <v>373</v>
      </c>
      <c r="C353" s="42" t="s">
        <v>387</v>
      </c>
      <c r="D353" s="41">
        <v>1</v>
      </c>
      <c r="E353" s="18">
        <f t="shared" si="10"/>
        <v>0.7</v>
      </c>
      <c r="F353" s="28">
        <v>200</v>
      </c>
      <c r="G353" s="21">
        <f t="shared" si="11"/>
        <v>140</v>
      </c>
      <c r="H353" s="22">
        <v>45163</v>
      </c>
      <c r="I353" s="41">
        <v>18717576788</v>
      </c>
      <c r="J353" s="32"/>
    </row>
    <row r="354" s="2" customFormat="1" ht="14.25" spans="1:10">
      <c r="A354" s="18">
        <v>350</v>
      </c>
      <c r="B354" s="41" t="s">
        <v>373</v>
      </c>
      <c r="C354" s="42" t="s">
        <v>388</v>
      </c>
      <c r="D354" s="41">
        <v>1</v>
      </c>
      <c r="E354" s="18">
        <f t="shared" si="10"/>
        <v>0.7</v>
      </c>
      <c r="F354" s="28">
        <v>200</v>
      </c>
      <c r="G354" s="21">
        <f t="shared" si="11"/>
        <v>140</v>
      </c>
      <c r="H354" s="22">
        <v>45163</v>
      </c>
      <c r="I354" s="41">
        <v>18329504859</v>
      </c>
      <c r="J354" s="32"/>
    </row>
    <row r="355" s="2" customFormat="1" ht="14.25" spans="1:10">
      <c r="A355" s="18">
        <v>351</v>
      </c>
      <c r="B355" s="41" t="s">
        <v>373</v>
      </c>
      <c r="C355" s="42" t="s">
        <v>389</v>
      </c>
      <c r="D355" s="41">
        <v>1</v>
      </c>
      <c r="E355" s="18">
        <f t="shared" si="10"/>
        <v>0.7</v>
      </c>
      <c r="F355" s="28">
        <v>200</v>
      </c>
      <c r="G355" s="21">
        <f t="shared" si="11"/>
        <v>140</v>
      </c>
      <c r="H355" s="22">
        <v>45163</v>
      </c>
      <c r="I355" s="41">
        <v>15229742154</v>
      </c>
      <c r="J355" s="32"/>
    </row>
    <row r="356" s="2" customFormat="1" ht="14.25" spans="1:10">
      <c r="A356" s="18">
        <v>352</v>
      </c>
      <c r="B356" s="41" t="s">
        <v>373</v>
      </c>
      <c r="C356" s="42" t="s">
        <v>390</v>
      </c>
      <c r="D356" s="41">
        <v>1</v>
      </c>
      <c r="E356" s="18">
        <f t="shared" si="10"/>
        <v>0.7</v>
      </c>
      <c r="F356" s="28">
        <v>200</v>
      </c>
      <c r="G356" s="21">
        <f t="shared" si="11"/>
        <v>140</v>
      </c>
      <c r="H356" s="22">
        <v>45163</v>
      </c>
      <c r="I356" s="41">
        <v>18429051305</v>
      </c>
      <c r="J356" s="32"/>
    </row>
    <row r="357" s="2" customFormat="1" ht="14.25" spans="1:10">
      <c r="A357" s="18">
        <v>353</v>
      </c>
      <c r="B357" s="41" t="s">
        <v>373</v>
      </c>
      <c r="C357" s="42" t="s">
        <v>148</v>
      </c>
      <c r="D357" s="41">
        <v>1</v>
      </c>
      <c r="E357" s="18">
        <f t="shared" si="10"/>
        <v>0.7</v>
      </c>
      <c r="F357" s="28">
        <v>200</v>
      </c>
      <c r="G357" s="21">
        <f t="shared" si="11"/>
        <v>140</v>
      </c>
      <c r="H357" s="22">
        <v>45163</v>
      </c>
      <c r="I357" s="41">
        <v>18391555786</v>
      </c>
      <c r="J357" s="32"/>
    </row>
    <row r="358" s="2" customFormat="1" ht="14.25" spans="1:10">
      <c r="A358" s="18">
        <v>354</v>
      </c>
      <c r="B358" s="41" t="s">
        <v>373</v>
      </c>
      <c r="C358" s="42" t="s">
        <v>391</v>
      </c>
      <c r="D358" s="41">
        <v>1</v>
      </c>
      <c r="E358" s="18">
        <f t="shared" si="10"/>
        <v>0.7</v>
      </c>
      <c r="F358" s="28">
        <v>200</v>
      </c>
      <c r="G358" s="21">
        <f t="shared" si="11"/>
        <v>140</v>
      </c>
      <c r="H358" s="22">
        <v>45163</v>
      </c>
      <c r="I358" s="41">
        <v>17729151625</v>
      </c>
      <c r="J358" s="32"/>
    </row>
    <row r="359" s="2" customFormat="1" ht="14.25" spans="1:10">
      <c r="A359" s="18">
        <v>355</v>
      </c>
      <c r="B359" s="41" t="s">
        <v>373</v>
      </c>
      <c r="C359" s="42" t="s">
        <v>392</v>
      </c>
      <c r="D359" s="41">
        <v>1</v>
      </c>
      <c r="E359" s="18">
        <f t="shared" si="10"/>
        <v>0.7</v>
      </c>
      <c r="F359" s="28">
        <v>200</v>
      </c>
      <c r="G359" s="21">
        <f t="shared" si="11"/>
        <v>140</v>
      </c>
      <c r="H359" s="22">
        <v>45163</v>
      </c>
      <c r="I359" s="41">
        <v>13588199795</v>
      </c>
      <c r="J359" s="32"/>
    </row>
    <row r="360" s="2" customFormat="1" ht="14.25" spans="1:10">
      <c r="A360" s="18">
        <v>356</v>
      </c>
      <c r="B360" s="41" t="s">
        <v>373</v>
      </c>
      <c r="C360" s="42" t="s">
        <v>393</v>
      </c>
      <c r="D360" s="41">
        <v>1</v>
      </c>
      <c r="E360" s="18">
        <f t="shared" si="10"/>
        <v>0.7</v>
      </c>
      <c r="F360" s="28">
        <v>200</v>
      </c>
      <c r="G360" s="21">
        <f t="shared" si="11"/>
        <v>140</v>
      </c>
      <c r="H360" s="22">
        <v>45163</v>
      </c>
      <c r="I360" s="41">
        <v>18700514163</v>
      </c>
      <c r="J360" s="32"/>
    </row>
    <row r="361" s="2" customFormat="1" ht="14.25" spans="1:10">
      <c r="A361" s="18">
        <v>357</v>
      </c>
      <c r="B361" s="41" t="s">
        <v>373</v>
      </c>
      <c r="C361" s="42" t="s">
        <v>394</v>
      </c>
      <c r="D361" s="41">
        <v>1</v>
      </c>
      <c r="E361" s="18">
        <f t="shared" si="10"/>
        <v>0.7</v>
      </c>
      <c r="F361" s="28">
        <v>200</v>
      </c>
      <c r="G361" s="21">
        <f t="shared" si="11"/>
        <v>140</v>
      </c>
      <c r="H361" s="22">
        <v>45163</v>
      </c>
      <c r="I361" s="41">
        <v>13571448193</v>
      </c>
      <c r="J361" s="32"/>
    </row>
    <row r="362" s="2" customFormat="1" ht="14.25" spans="1:10">
      <c r="A362" s="18">
        <v>358</v>
      </c>
      <c r="B362" s="41" t="s">
        <v>373</v>
      </c>
      <c r="C362" s="42" t="s">
        <v>395</v>
      </c>
      <c r="D362" s="41">
        <v>1</v>
      </c>
      <c r="E362" s="18">
        <f t="shared" si="10"/>
        <v>0.7</v>
      </c>
      <c r="F362" s="28">
        <v>200</v>
      </c>
      <c r="G362" s="21">
        <f t="shared" si="11"/>
        <v>140</v>
      </c>
      <c r="H362" s="22">
        <v>45163</v>
      </c>
      <c r="I362" s="41">
        <v>13772231548</v>
      </c>
      <c r="J362" s="32"/>
    </row>
    <row r="363" s="2" customFormat="1" ht="14.25" spans="1:10">
      <c r="A363" s="18">
        <v>359</v>
      </c>
      <c r="B363" s="41" t="s">
        <v>373</v>
      </c>
      <c r="C363" s="42" t="s">
        <v>396</v>
      </c>
      <c r="D363" s="41">
        <v>1</v>
      </c>
      <c r="E363" s="18">
        <f t="shared" si="10"/>
        <v>0.7</v>
      </c>
      <c r="F363" s="28">
        <v>200</v>
      </c>
      <c r="G363" s="21">
        <f t="shared" si="11"/>
        <v>140</v>
      </c>
      <c r="H363" s="22">
        <v>45163</v>
      </c>
      <c r="I363" s="41">
        <v>17382522293</v>
      </c>
      <c r="J363" s="32"/>
    </row>
    <row r="364" s="2" customFormat="1" ht="14.25" spans="1:10">
      <c r="A364" s="18">
        <v>360</v>
      </c>
      <c r="B364" s="41" t="s">
        <v>373</v>
      </c>
      <c r="C364" s="42" t="s">
        <v>397</v>
      </c>
      <c r="D364" s="41">
        <v>1</v>
      </c>
      <c r="E364" s="18">
        <f t="shared" si="10"/>
        <v>0.7</v>
      </c>
      <c r="F364" s="28">
        <v>200</v>
      </c>
      <c r="G364" s="21">
        <f t="shared" si="11"/>
        <v>140</v>
      </c>
      <c r="H364" s="22">
        <v>45163</v>
      </c>
      <c r="I364" s="41">
        <v>18992505759</v>
      </c>
      <c r="J364" s="32"/>
    </row>
    <row r="365" s="2" customFormat="1" ht="14.25" spans="1:10">
      <c r="A365" s="18">
        <v>361</v>
      </c>
      <c r="B365" s="41" t="s">
        <v>373</v>
      </c>
      <c r="C365" s="42" t="s">
        <v>398</v>
      </c>
      <c r="D365" s="41">
        <v>1</v>
      </c>
      <c r="E365" s="18">
        <f t="shared" si="10"/>
        <v>0.7</v>
      </c>
      <c r="F365" s="28">
        <v>200</v>
      </c>
      <c r="G365" s="21">
        <f t="shared" si="11"/>
        <v>140</v>
      </c>
      <c r="H365" s="22">
        <v>45163</v>
      </c>
      <c r="I365" s="41">
        <v>17729256235</v>
      </c>
      <c r="J365" s="32"/>
    </row>
    <row r="366" s="2" customFormat="1" ht="14.25" spans="1:10">
      <c r="A366" s="18">
        <v>362</v>
      </c>
      <c r="B366" s="41" t="s">
        <v>373</v>
      </c>
      <c r="C366" s="42" t="s">
        <v>399</v>
      </c>
      <c r="D366" s="41">
        <v>1</v>
      </c>
      <c r="E366" s="18">
        <f t="shared" si="10"/>
        <v>0.7</v>
      </c>
      <c r="F366" s="28">
        <v>200</v>
      </c>
      <c r="G366" s="21">
        <f t="shared" si="11"/>
        <v>140</v>
      </c>
      <c r="H366" s="22">
        <v>45163</v>
      </c>
      <c r="I366" s="41">
        <v>15160723118</v>
      </c>
      <c r="J366" s="32"/>
    </row>
    <row r="367" s="2" customFormat="1" ht="14.25" spans="1:10">
      <c r="A367" s="18">
        <v>363</v>
      </c>
      <c r="B367" s="41" t="s">
        <v>373</v>
      </c>
      <c r="C367" s="42" t="s">
        <v>400</v>
      </c>
      <c r="D367" s="41">
        <v>1</v>
      </c>
      <c r="E367" s="18">
        <f t="shared" si="10"/>
        <v>0.7</v>
      </c>
      <c r="F367" s="28">
        <v>200</v>
      </c>
      <c r="G367" s="21">
        <f t="shared" si="11"/>
        <v>140</v>
      </c>
      <c r="H367" s="22">
        <v>45163</v>
      </c>
      <c r="I367" s="41">
        <v>13186287881</v>
      </c>
      <c r="J367" s="32"/>
    </row>
    <row r="368" s="2" customFormat="1" ht="14.25" spans="1:10">
      <c r="A368" s="18">
        <v>364</v>
      </c>
      <c r="B368" s="41" t="s">
        <v>373</v>
      </c>
      <c r="C368" s="42" t="s">
        <v>401</v>
      </c>
      <c r="D368" s="41">
        <v>1</v>
      </c>
      <c r="E368" s="18">
        <f t="shared" si="10"/>
        <v>0.7</v>
      </c>
      <c r="F368" s="28">
        <v>200</v>
      </c>
      <c r="G368" s="21">
        <f t="shared" si="11"/>
        <v>140</v>
      </c>
      <c r="H368" s="22">
        <v>45163</v>
      </c>
      <c r="I368" s="41">
        <v>18291579161</v>
      </c>
      <c r="J368" s="32"/>
    </row>
    <row r="369" s="2" customFormat="1" ht="14.25" spans="1:10">
      <c r="A369" s="18">
        <v>365</v>
      </c>
      <c r="B369" s="41" t="s">
        <v>373</v>
      </c>
      <c r="C369" s="42" t="s">
        <v>402</v>
      </c>
      <c r="D369" s="41">
        <v>1</v>
      </c>
      <c r="E369" s="18">
        <f t="shared" si="10"/>
        <v>0.7</v>
      </c>
      <c r="F369" s="28">
        <v>200</v>
      </c>
      <c r="G369" s="21">
        <f t="shared" si="11"/>
        <v>140</v>
      </c>
      <c r="H369" s="22">
        <v>45163</v>
      </c>
      <c r="I369" s="41">
        <v>15291534949</v>
      </c>
      <c r="J369" s="32"/>
    </row>
    <row r="370" s="2" customFormat="1" ht="14.25" spans="1:10">
      <c r="A370" s="18">
        <v>366</v>
      </c>
      <c r="B370" s="41" t="s">
        <v>373</v>
      </c>
      <c r="C370" s="42" t="s">
        <v>403</v>
      </c>
      <c r="D370" s="41">
        <v>1</v>
      </c>
      <c r="E370" s="18">
        <f t="shared" si="10"/>
        <v>0.7</v>
      </c>
      <c r="F370" s="28">
        <v>200</v>
      </c>
      <c r="G370" s="21">
        <f t="shared" si="11"/>
        <v>140</v>
      </c>
      <c r="H370" s="22">
        <v>45163</v>
      </c>
      <c r="I370" s="41">
        <v>18992584100</v>
      </c>
      <c r="J370" s="32"/>
    </row>
    <row r="371" s="2" customFormat="1" ht="14.25" spans="1:10">
      <c r="A371" s="18">
        <v>367</v>
      </c>
      <c r="B371" s="41" t="s">
        <v>373</v>
      </c>
      <c r="C371" s="42" t="s">
        <v>404</v>
      </c>
      <c r="D371" s="41">
        <v>1</v>
      </c>
      <c r="E371" s="18">
        <f t="shared" si="10"/>
        <v>0.7</v>
      </c>
      <c r="F371" s="28">
        <v>200</v>
      </c>
      <c r="G371" s="21">
        <f t="shared" si="11"/>
        <v>140</v>
      </c>
      <c r="H371" s="22">
        <v>45163</v>
      </c>
      <c r="I371" s="41">
        <v>13319154635</v>
      </c>
      <c r="J371" s="32"/>
    </row>
    <row r="372" s="2" customFormat="1" ht="14.25" spans="1:10">
      <c r="A372" s="18">
        <v>368</v>
      </c>
      <c r="B372" s="41" t="s">
        <v>373</v>
      </c>
      <c r="C372" s="42" t="s">
        <v>405</v>
      </c>
      <c r="D372" s="41">
        <v>1</v>
      </c>
      <c r="E372" s="18">
        <f t="shared" si="10"/>
        <v>0.7</v>
      </c>
      <c r="F372" s="28">
        <v>200</v>
      </c>
      <c r="G372" s="21">
        <f t="shared" si="11"/>
        <v>140</v>
      </c>
      <c r="H372" s="22">
        <v>45163</v>
      </c>
      <c r="I372" s="41">
        <v>15029340564</v>
      </c>
      <c r="J372" s="32"/>
    </row>
    <row r="373" s="2" customFormat="1" ht="14.25" spans="1:10">
      <c r="A373" s="18">
        <v>369</v>
      </c>
      <c r="B373" s="41" t="s">
        <v>373</v>
      </c>
      <c r="C373" s="42" t="s">
        <v>406</v>
      </c>
      <c r="D373" s="41">
        <v>1</v>
      </c>
      <c r="E373" s="18">
        <f t="shared" si="10"/>
        <v>0.7</v>
      </c>
      <c r="F373" s="28">
        <v>200</v>
      </c>
      <c r="G373" s="21">
        <f t="shared" si="11"/>
        <v>140</v>
      </c>
      <c r="H373" s="22">
        <v>45163</v>
      </c>
      <c r="I373" s="41">
        <v>18729952342</v>
      </c>
      <c r="J373" s="32"/>
    </row>
    <row r="374" s="2" customFormat="1" ht="14.25" spans="1:10">
      <c r="A374" s="18">
        <v>370</v>
      </c>
      <c r="B374" s="41" t="s">
        <v>373</v>
      </c>
      <c r="C374" s="42" t="s">
        <v>407</v>
      </c>
      <c r="D374" s="41">
        <v>1</v>
      </c>
      <c r="E374" s="18">
        <f t="shared" si="10"/>
        <v>0.7</v>
      </c>
      <c r="F374" s="28">
        <v>200</v>
      </c>
      <c r="G374" s="21">
        <f t="shared" si="11"/>
        <v>140</v>
      </c>
      <c r="H374" s="22">
        <v>45163</v>
      </c>
      <c r="I374" s="41">
        <v>18992519639</v>
      </c>
      <c r="J374" s="32"/>
    </row>
    <row r="375" s="2" customFormat="1" ht="14.25" spans="1:10">
      <c r="A375" s="18">
        <v>371</v>
      </c>
      <c r="B375" s="41" t="s">
        <v>373</v>
      </c>
      <c r="C375" s="42" t="s">
        <v>408</v>
      </c>
      <c r="D375" s="41">
        <v>1</v>
      </c>
      <c r="E375" s="18">
        <f t="shared" si="10"/>
        <v>0.7</v>
      </c>
      <c r="F375" s="28">
        <v>200</v>
      </c>
      <c r="G375" s="21">
        <f t="shared" si="11"/>
        <v>140</v>
      </c>
      <c r="H375" s="22">
        <v>45163</v>
      </c>
      <c r="I375" s="41">
        <v>15191559465</v>
      </c>
      <c r="J375" s="32"/>
    </row>
    <row r="376" s="2" customFormat="1" ht="14.25" spans="1:10">
      <c r="A376" s="18">
        <v>372</v>
      </c>
      <c r="B376" s="41" t="s">
        <v>373</v>
      </c>
      <c r="C376" s="42" t="s">
        <v>409</v>
      </c>
      <c r="D376" s="41">
        <v>1</v>
      </c>
      <c r="E376" s="18">
        <f t="shared" si="10"/>
        <v>0.7</v>
      </c>
      <c r="F376" s="28">
        <v>200</v>
      </c>
      <c r="G376" s="21">
        <f t="shared" si="11"/>
        <v>140</v>
      </c>
      <c r="H376" s="22">
        <v>45163</v>
      </c>
      <c r="I376" s="41">
        <v>15191541030</v>
      </c>
      <c r="J376" s="32"/>
    </row>
    <row r="377" s="2" customFormat="1" ht="14.25" spans="1:10">
      <c r="A377" s="18">
        <v>373</v>
      </c>
      <c r="B377" s="41" t="s">
        <v>373</v>
      </c>
      <c r="C377" s="42" t="s">
        <v>410</v>
      </c>
      <c r="D377" s="41">
        <v>1</v>
      </c>
      <c r="E377" s="18">
        <f t="shared" si="10"/>
        <v>0.7</v>
      </c>
      <c r="F377" s="28">
        <v>200</v>
      </c>
      <c r="G377" s="21">
        <f t="shared" si="11"/>
        <v>140</v>
      </c>
      <c r="H377" s="22">
        <v>45163</v>
      </c>
      <c r="I377" s="41">
        <v>18717455395</v>
      </c>
      <c r="J377" s="32"/>
    </row>
    <row r="378" s="2" customFormat="1" ht="14.25" spans="1:10">
      <c r="A378" s="18">
        <v>374</v>
      </c>
      <c r="B378" s="41" t="s">
        <v>373</v>
      </c>
      <c r="C378" s="42" t="s">
        <v>411</v>
      </c>
      <c r="D378" s="41">
        <v>1</v>
      </c>
      <c r="E378" s="18">
        <f t="shared" si="10"/>
        <v>0.7</v>
      </c>
      <c r="F378" s="28">
        <v>200</v>
      </c>
      <c r="G378" s="21">
        <f t="shared" si="11"/>
        <v>140</v>
      </c>
      <c r="H378" s="22">
        <v>45163</v>
      </c>
      <c r="I378" s="41">
        <v>15291554476</v>
      </c>
      <c r="J378" s="32"/>
    </row>
    <row r="379" s="2" customFormat="1" ht="14.25" spans="1:10">
      <c r="A379" s="18">
        <v>375</v>
      </c>
      <c r="B379" s="41" t="s">
        <v>373</v>
      </c>
      <c r="C379" s="42" t="s">
        <v>412</v>
      </c>
      <c r="D379" s="41">
        <v>1</v>
      </c>
      <c r="E379" s="18">
        <f t="shared" si="10"/>
        <v>0.7</v>
      </c>
      <c r="F379" s="28">
        <v>200</v>
      </c>
      <c r="G379" s="21">
        <f t="shared" si="11"/>
        <v>140</v>
      </c>
      <c r="H379" s="22">
        <v>45163</v>
      </c>
      <c r="I379" s="41">
        <v>17201578863</v>
      </c>
      <c r="J379" s="32"/>
    </row>
    <row r="380" s="2" customFormat="1" ht="14.25" spans="1:10">
      <c r="A380" s="18">
        <v>376</v>
      </c>
      <c r="B380" s="41" t="s">
        <v>373</v>
      </c>
      <c r="C380" s="42" t="s">
        <v>413</v>
      </c>
      <c r="D380" s="41">
        <v>1</v>
      </c>
      <c r="E380" s="18">
        <f t="shared" si="10"/>
        <v>0.7</v>
      </c>
      <c r="F380" s="28">
        <v>200</v>
      </c>
      <c r="G380" s="21">
        <f t="shared" si="11"/>
        <v>140</v>
      </c>
      <c r="H380" s="22">
        <v>45163</v>
      </c>
      <c r="I380" s="41">
        <v>15191562643</v>
      </c>
      <c r="J380" s="32"/>
    </row>
    <row r="381" s="2" customFormat="1" ht="14.25" spans="1:10">
      <c r="A381" s="18">
        <v>377</v>
      </c>
      <c r="B381" s="41" t="s">
        <v>373</v>
      </c>
      <c r="C381" s="42" t="s">
        <v>414</v>
      </c>
      <c r="D381" s="41">
        <v>1</v>
      </c>
      <c r="E381" s="18">
        <f t="shared" si="10"/>
        <v>0.7</v>
      </c>
      <c r="F381" s="28">
        <v>200</v>
      </c>
      <c r="G381" s="21">
        <f t="shared" si="11"/>
        <v>140</v>
      </c>
      <c r="H381" s="22">
        <v>45163</v>
      </c>
      <c r="I381" s="41">
        <v>15091556913</v>
      </c>
      <c r="J381" s="32"/>
    </row>
    <row r="382" s="2" customFormat="1" ht="14.25" spans="1:10">
      <c r="A382" s="18">
        <v>378</v>
      </c>
      <c r="B382" s="41" t="s">
        <v>373</v>
      </c>
      <c r="C382" s="42" t="s">
        <v>415</v>
      </c>
      <c r="D382" s="41">
        <v>1</v>
      </c>
      <c r="E382" s="18">
        <f t="shared" si="10"/>
        <v>0.7</v>
      </c>
      <c r="F382" s="28">
        <v>200</v>
      </c>
      <c r="G382" s="21">
        <f t="shared" si="11"/>
        <v>140</v>
      </c>
      <c r="H382" s="22">
        <v>45163</v>
      </c>
      <c r="I382" s="41">
        <v>15191546946</v>
      </c>
      <c r="J382" s="32"/>
    </row>
    <row r="383" s="2" customFormat="1" ht="14.25" spans="1:10">
      <c r="A383" s="18">
        <v>379</v>
      </c>
      <c r="B383" s="41" t="s">
        <v>373</v>
      </c>
      <c r="C383" s="42" t="s">
        <v>416</v>
      </c>
      <c r="D383" s="41">
        <v>1</v>
      </c>
      <c r="E383" s="18">
        <f t="shared" si="10"/>
        <v>0.7</v>
      </c>
      <c r="F383" s="28">
        <v>200</v>
      </c>
      <c r="G383" s="21">
        <f t="shared" si="11"/>
        <v>140</v>
      </c>
      <c r="H383" s="22">
        <v>45163</v>
      </c>
      <c r="I383" s="41">
        <v>13154049019</v>
      </c>
      <c r="J383" s="32"/>
    </row>
    <row r="384" s="2" customFormat="1" ht="14.25" spans="1:10">
      <c r="A384" s="18">
        <v>380</v>
      </c>
      <c r="B384" s="41" t="s">
        <v>373</v>
      </c>
      <c r="C384" s="42" t="s">
        <v>417</v>
      </c>
      <c r="D384" s="41">
        <v>1</v>
      </c>
      <c r="E384" s="18">
        <f t="shared" si="10"/>
        <v>0.7</v>
      </c>
      <c r="F384" s="28">
        <v>200</v>
      </c>
      <c r="G384" s="21">
        <f t="shared" si="11"/>
        <v>140</v>
      </c>
      <c r="H384" s="22">
        <v>45163</v>
      </c>
      <c r="I384" s="41">
        <v>18270889013</v>
      </c>
      <c r="J384" s="32"/>
    </row>
    <row r="385" s="2" customFormat="1" ht="14.25" spans="1:10">
      <c r="A385" s="18">
        <v>381</v>
      </c>
      <c r="B385" s="41" t="s">
        <v>373</v>
      </c>
      <c r="C385" s="42" t="s">
        <v>418</v>
      </c>
      <c r="D385" s="41">
        <v>1</v>
      </c>
      <c r="E385" s="18">
        <f t="shared" si="10"/>
        <v>0.7</v>
      </c>
      <c r="F385" s="28">
        <v>200</v>
      </c>
      <c r="G385" s="21">
        <f t="shared" si="11"/>
        <v>140</v>
      </c>
      <c r="H385" s="22">
        <v>45163</v>
      </c>
      <c r="I385" s="41">
        <v>15319692712</v>
      </c>
      <c r="J385" s="32"/>
    </row>
    <row r="386" s="2" customFormat="1" ht="14.25" spans="1:10">
      <c r="A386" s="18">
        <v>382</v>
      </c>
      <c r="B386" s="41" t="s">
        <v>373</v>
      </c>
      <c r="C386" s="42" t="s">
        <v>419</v>
      </c>
      <c r="D386" s="41">
        <v>1</v>
      </c>
      <c r="E386" s="18">
        <f t="shared" si="10"/>
        <v>0.7</v>
      </c>
      <c r="F386" s="28">
        <v>200</v>
      </c>
      <c r="G386" s="21">
        <f t="shared" si="11"/>
        <v>140</v>
      </c>
      <c r="H386" s="22">
        <v>45163</v>
      </c>
      <c r="I386" s="41">
        <v>17607012184</v>
      </c>
      <c r="J386" s="32"/>
    </row>
    <row r="387" s="2" customFormat="1" ht="14.25" spans="1:10">
      <c r="A387" s="18">
        <v>383</v>
      </c>
      <c r="B387" s="41" t="s">
        <v>373</v>
      </c>
      <c r="C387" s="42" t="s">
        <v>420</v>
      </c>
      <c r="D387" s="41">
        <v>1</v>
      </c>
      <c r="E387" s="18">
        <f t="shared" si="10"/>
        <v>0.7</v>
      </c>
      <c r="F387" s="28">
        <v>200</v>
      </c>
      <c r="G387" s="21">
        <f t="shared" si="11"/>
        <v>140</v>
      </c>
      <c r="H387" s="22">
        <v>45163</v>
      </c>
      <c r="I387" s="41">
        <v>18710650682</v>
      </c>
      <c r="J387" s="32"/>
    </row>
    <row r="388" s="2" customFormat="1" ht="14.25" spans="1:10">
      <c r="A388" s="18">
        <v>384</v>
      </c>
      <c r="B388" s="41" t="s">
        <v>373</v>
      </c>
      <c r="C388" s="42" t="s">
        <v>421</v>
      </c>
      <c r="D388" s="41">
        <v>1</v>
      </c>
      <c r="E388" s="18">
        <f t="shared" si="10"/>
        <v>0.7</v>
      </c>
      <c r="F388" s="28">
        <v>200</v>
      </c>
      <c r="G388" s="21">
        <f t="shared" si="11"/>
        <v>140</v>
      </c>
      <c r="H388" s="22">
        <v>45163</v>
      </c>
      <c r="I388" s="41">
        <v>15091513859</v>
      </c>
      <c r="J388" s="32"/>
    </row>
    <row r="389" s="2" customFormat="1" ht="14.25" spans="1:10">
      <c r="A389" s="18">
        <v>385</v>
      </c>
      <c r="B389" s="41" t="s">
        <v>373</v>
      </c>
      <c r="C389" s="42" t="s">
        <v>422</v>
      </c>
      <c r="D389" s="41">
        <v>1</v>
      </c>
      <c r="E389" s="18">
        <f t="shared" ref="E389:E452" si="12">D389*0.7</f>
        <v>0.7</v>
      </c>
      <c r="F389" s="28">
        <v>200</v>
      </c>
      <c r="G389" s="21">
        <f t="shared" ref="G389:G452" si="13">E389*F389</f>
        <v>140</v>
      </c>
      <c r="H389" s="22">
        <v>45163</v>
      </c>
      <c r="I389" s="41">
        <v>18091537028</v>
      </c>
      <c r="J389" s="32"/>
    </row>
    <row r="390" s="2" customFormat="1" ht="14.25" spans="1:10">
      <c r="A390" s="18">
        <v>386</v>
      </c>
      <c r="B390" s="41" t="s">
        <v>373</v>
      </c>
      <c r="C390" s="42" t="s">
        <v>423</v>
      </c>
      <c r="D390" s="41">
        <v>1</v>
      </c>
      <c r="E390" s="18">
        <f t="shared" si="12"/>
        <v>0.7</v>
      </c>
      <c r="F390" s="28">
        <v>200</v>
      </c>
      <c r="G390" s="21">
        <f t="shared" si="13"/>
        <v>140</v>
      </c>
      <c r="H390" s="22">
        <v>45163</v>
      </c>
      <c r="I390" s="41">
        <v>13379458055</v>
      </c>
      <c r="J390" s="32"/>
    </row>
    <row r="391" s="2" customFormat="1" ht="14.25" spans="1:10">
      <c r="A391" s="18">
        <v>387</v>
      </c>
      <c r="B391" s="41" t="s">
        <v>373</v>
      </c>
      <c r="C391" s="42" t="s">
        <v>424</v>
      </c>
      <c r="D391" s="41">
        <v>1</v>
      </c>
      <c r="E391" s="18">
        <f t="shared" si="12"/>
        <v>0.7</v>
      </c>
      <c r="F391" s="28">
        <v>200</v>
      </c>
      <c r="G391" s="21">
        <f t="shared" si="13"/>
        <v>140</v>
      </c>
      <c r="H391" s="22">
        <v>45163</v>
      </c>
      <c r="I391" s="41">
        <v>13891524613</v>
      </c>
      <c r="J391" s="32"/>
    </row>
    <row r="392" s="2" customFormat="1" ht="14.25" spans="1:10">
      <c r="A392" s="18">
        <v>388</v>
      </c>
      <c r="B392" s="41" t="s">
        <v>373</v>
      </c>
      <c r="C392" s="42" t="s">
        <v>425</v>
      </c>
      <c r="D392" s="41">
        <v>1</v>
      </c>
      <c r="E392" s="18">
        <f t="shared" si="12"/>
        <v>0.7</v>
      </c>
      <c r="F392" s="28">
        <v>200</v>
      </c>
      <c r="G392" s="21">
        <f t="shared" si="13"/>
        <v>140</v>
      </c>
      <c r="H392" s="22">
        <v>45163</v>
      </c>
      <c r="I392" s="41">
        <v>15710453916</v>
      </c>
      <c r="J392" s="32"/>
    </row>
    <row r="393" s="2" customFormat="1" ht="14.25" spans="1:10">
      <c r="A393" s="18">
        <v>389</v>
      </c>
      <c r="B393" s="41" t="s">
        <v>373</v>
      </c>
      <c r="C393" s="42" t="s">
        <v>426</v>
      </c>
      <c r="D393" s="41">
        <v>1</v>
      </c>
      <c r="E393" s="18">
        <f t="shared" si="12"/>
        <v>0.7</v>
      </c>
      <c r="F393" s="28">
        <v>200</v>
      </c>
      <c r="G393" s="21">
        <f t="shared" si="13"/>
        <v>140</v>
      </c>
      <c r="H393" s="22">
        <v>45163</v>
      </c>
      <c r="I393" s="41">
        <v>18291566616</v>
      </c>
      <c r="J393" s="32"/>
    </row>
    <row r="394" s="2" customFormat="1" ht="14.25" spans="1:10">
      <c r="A394" s="18">
        <v>390</v>
      </c>
      <c r="B394" s="41" t="s">
        <v>373</v>
      </c>
      <c r="C394" s="42" t="s">
        <v>427</v>
      </c>
      <c r="D394" s="41">
        <v>2</v>
      </c>
      <c r="E394" s="18">
        <f t="shared" si="12"/>
        <v>1.4</v>
      </c>
      <c r="F394" s="28">
        <v>200</v>
      </c>
      <c r="G394" s="21">
        <f t="shared" si="13"/>
        <v>280</v>
      </c>
      <c r="H394" s="22">
        <v>45163</v>
      </c>
      <c r="I394" s="41">
        <v>13359155066</v>
      </c>
      <c r="J394" s="32"/>
    </row>
    <row r="395" s="2" customFormat="1" ht="14.25" spans="1:10">
      <c r="A395" s="18">
        <v>391</v>
      </c>
      <c r="B395" s="28" t="s">
        <v>428</v>
      </c>
      <c r="C395" s="18" t="s">
        <v>429</v>
      </c>
      <c r="D395" s="18">
        <v>1.5</v>
      </c>
      <c r="E395" s="18">
        <f t="shared" si="12"/>
        <v>1.05</v>
      </c>
      <c r="F395" s="28">
        <v>200</v>
      </c>
      <c r="G395" s="21">
        <f t="shared" si="13"/>
        <v>210</v>
      </c>
      <c r="H395" s="22">
        <v>45163</v>
      </c>
      <c r="I395" s="28">
        <f>VLOOKUP(C395,[2]Sheet1!$D$1:$E$65536,2,FALSE)</f>
        <v>14791531079</v>
      </c>
      <c r="J395" s="32"/>
    </row>
    <row r="396" s="2" customFormat="1" ht="14.25" spans="1:10">
      <c r="A396" s="18">
        <v>392</v>
      </c>
      <c r="B396" s="28" t="s">
        <v>428</v>
      </c>
      <c r="C396" s="18" t="s">
        <v>430</v>
      </c>
      <c r="D396" s="18">
        <v>15</v>
      </c>
      <c r="E396" s="18">
        <f t="shared" si="12"/>
        <v>10.5</v>
      </c>
      <c r="F396" s="28">
        <v>200</v>
      </c>
      <c r="G396" s="21">
        <f t="shared" si="13"/>
        <v>2100</v>
      </c>
      <c r="H396" s="22">
        <v>45163</v>
      </c>
      <c r="I396" s="28">
        <f>VLOOKUP(C396,[2]Sheet1!$D$1:$E$65536,2,FALSE)</f>
        <v>14727958108</v>
      </c>
      <c r="J396" s="32"/>
    </row>
    <row r="397" s="2" customFormat="1" ht="14.25" spans="1:10">
      <c r="A397" s="18">
        <v>393</v>
      </c>
      <c r="B397" s="28" t="s">
        <v>428</v>
      </c>
      <c r="C397" s="18" t="s">
        <v>431</v>
      </c>
      <c r="D397" s="18">
        <v>1.5</v>
      </c>
      <c r="E397" s="18">
        <f t="shared" si="12"/>
        <v>1.05</v>
      </c>
      <c r="F397" s="28">
        <v>200</v>
      </c>
      <c r="G397" s="21">
        <f t="shared" si="13"/>
        <v>210</v>
      </c>
      <c r="H397" s="22">
        <v>45163</v>
      </c>
      <c r="I397" s="28">
        <f>VLOOKUP(C397,[2]Sheet1!$D$1:$E$65536,2,FALSE)</f>
        <v>19891505726</v>
      </c>
      <c r="J397" s="32"/>
    </row>
    <row r="398" s="2" customFormat="1" ht="14.25" spans="1:10">
      <c r="A398" s="18">
        <v>394</v>
      </c>
      <c r="B398" s="28" t="s">
        <v>428</v>
      </c>
      <c r="C398" s="18" t="s">
        <v>432</v>
      </c>
      <c r="D398" s="18">
        <v>2</v>
      </c>
      <c r="E398" s="18">
        <f t="shared" si="12"/>
        <v>1.4</v>
      </c>
      <c r="F398" s="28">
        <v>200</v>
      </c>
      <c r="G398" s="21">
        <f t="shared" si="13"/>
        <v>280</v>
      </c>
      <c r="H398" s="22">
        <v>45163</v>
      </c>
      <c r="I398" s="28">
        <f>VLOOKUP(C398,[2]Sheet1!$D$1:$E$65536,2,FALSE)</f>
        <v>18291581541</v>
      </c>
      <c r="J398" s="32"/>
    </row>
    <row r="399" s="2" customFormat="1" ht="14.25" spans="1:10">
      <c r="A399" s="18">
        <v>395</v>
      </c>
      <c r="B399" s="28" t="s">
        <v>428</v>
      </c>
      <c r="C399" s="18" t="s">
        <v>433</v>
      </c>
      <c r="D399" s="18">
        <v>3</v>
      </c>
      <c r="E399" s="18">
        <f t="shared" si="12"/>
        <v>2.1</v>
      </c>
      <c r="F399" s="28">
        <v>200</v>
      </c>
      <c r="G399" s="21">
        <f t="shared" si="13"/>
        <v>420</v>
      </c>
      <c r="H399" s="22">
        <v>45163</v>
      </c>
      <c r="I399" s="28"/>
      <c r="J399" s="32"/>
    </row>
    <row r="400" s="2" customFormat="1" ht="14.25" spans="1:10">
      <c r="A400" s="18">
        <v>396</v>
      </c>
      <c r="B400" s="28" t="s">
        <v>428</v>
      </c>
      <c r="C400" s="18" t="s">
        <v>434</v>
      </c>
      <c r="D400" s="18">
        <v>15</v>
      </c>
      <c r="E400" s="18">
        <f t="shared" si="12"/>
        <v>10.5</v>
      </c>
      <c r="F400" s="28">
        <v>200</v>
      </c>
      <c r="G400" s="21">
        <f t="shared" si="13"/>
        <v>2100</v>
      </c>
      <c r="H400" s="22">
        <v>45163</v>
      </c>
      <c r="I400" s="28">
        <f>VLOOKUP(C400,[2]Sheet1!$D$1:$E$65536,2,FALSE)</f>
        <v>13891596361</v>
      </c>
      <c r="J400" s="32"/>
    </row>
    <row r="401" s="2" customFormat="1" ht="14.25" spans="1:10">
      <c r="A401" s="18">
        <v>397</v>
      </c>
      <c r="B401" s="28" t="s">
        <v>428</v>
      </c>
      <c r="C401" s="18" t="s">
        <v>435</v>
      </c>
      <c r="D401" s="18">
        <v>1.5</v>
      </c>
      <c r="E401" s="18">
        <f t="shared" si="12"/>
        <v>1.05</v>
      </c>
      <c r="F401" s="28">
        <v>200</v>
      </c>
      <c r="G401" s="21">
        <f t="shared" si="13"/>
        <v>210</v>
      </c>
      <c r="H401" s="22">
        <v>45163</v>
      </c>
      <c r="I401" s="28"/>
      <c r="J401" s="32"/>
    </row>
    <row r="402" s="2" customFormat="1" ht="14.25" spans="1:10">
      <c r="A402" s="18">
        <v>398</v>
      </c>
      <c r="B402" s="28" t="s">
        <v>428</v>
      </c>
      <c r="C402" s="18" t="s">
        <v>436</v>
      </c>
      <c r="D402" s="18">
        <v>2</v>
      </c>
      <c r="E402" s="18">
        <f t="shared" si="12"/>
        <v>1.4</v>
      </c>
      <c r="F402" s="28">
        <v>200</v>
      </c>
      <c r="G402" s="21">
        <f t="shared" si="13"/>
        <v>280</v>
      </c>
      <c r="H402" s="22">
        <v>45163</v>
      </c>
      <c r="I402" s="28">
        <f>VLOOKUP(C402,[2]Sheet1!$D$1:$E$65536,2,FALSE)</f>
        <v>15619961774</v>
      </c>
      <c r="J402" s="32"/>
    </row>
    <row r="403" s="2" customFormat="1" ht="14.25" spans="1:10">
      <c r="A403" s="18">
        <v>399</v>
      </c>
      <c r="B403" s="28" t="s">
        <v>428</v>
      </c>
      <c r="C403" s="18" t="s">
        <v>437</v>
      </c>
      <c r="D403" s="18">
        <v>2</v>
      </c>
      <c r="E403" s="18">
        <f t="shared" si="12"/>
        <v>1.4</v>
      </c>
      <c r="F403" s="28">
        <v>200</v>
      </c>
      <c r="G403" s="21">
        <f t="shared" si="13"/>
        <v>280</v>
      </c>
      <c r="H403" s="22">
        <v>45163</v>
      </c>
      <c r="I403" s="28"/>
      <c r="J403" s="32"/>
    </row>
    <row r="404" s="2" customFormat="1" ht="14.25" spans="1:10">
      <c r="A404" s="18">
        <v>400</v>
      </c>
      <c r="B404" s="28" t="s">
        <v>428</v>
      </c>
      <c r="C404" s="18" t="s">
        <v>438</v>
      </c>
      <c r="D404" s="18">
        <v>8</v>
      </c>
      <c r="E404" s="18">
        <f t="shared" si="12"/>
        <v>5.6</v>
      </c>
      <c r="F404" s="28">
        <v>200</v>
      </c>
      <c r="G404" s="21">
        <f t="shared" si="13"/>
        <v>1120</v>
      </c>
      <c r="H404" s="22">
        <v>45163</v>
      </c>
      <c r="I404" s="28">
        <f>VLOOKUP(C404,[2]Sheet1!$D$1:$E$65536,2,FALSE)</f>
        <v>13519967315</v>
      </c>
      <c r="J404" s="32"/>
    </row>
    <row r="405" s="2" customFormat="1" ht="14.25" spans="1:10">
      <c r="A405" s="18">
        <v>401</v>
      </c>
      <c r="B405" s="28" t="s">
        <v>428</v>
      </c>
      <c r="C405" s="18" t="s">
        <v>439</v>
      </c>
      <c r="D405" s="18">
        <v>4</v>
      </c>
      <c r="E405" s="18">
        <f t="shared" si="12"/>
        <v>2.8</v>
      </c>
      <c r="F405" s="28">
        <v>200</v>
      </c>
      <c r="G405" s="21">
        <f t="shared" si="13"/>
        <v>560</v>
      </c>
      <c r="H405" s="22">
        <v>45163</v>
      </c>
      <c r="I405" s="28"/>
      <c r="J405" s="32"/>
    </row>
    <row r="406" s="2" customFormat="1" ht="14.25" spans="1:10">
      <c r="A406" s="18">
        <v>402</v>
      </c>
      <c r="B406" s="28" t="s">
        <v>428</v>
      </c>
      <c r="C406" s="18" t="s">
        <v>440</v>
      </c>
      <c r="D406" s="18">
        <v>2</v>
      </c>
      <c r="E406" s="18">
        <f t="shared" si="12"/>
        <v>1.4</v>
      </c>
      <c r="F406" s="28">
        <v>200</v>
      </c>
      <c r="G406" s="21">
        <f t="shared" si="13"/>
        <v>280</v>
      </c>
      <c r="H406" s="22">
        <v>45163</v>
      </c>
      <c r="I406" s="28">
        <f>VLOOKUP(C406,[2]Sheet1!$D$1:$E$65536,2,FALSE)</f>
        <v>13891504386</v>
      </c>
      <c r="J406" s="32"/>
    </row>
    <row r="407" s="2" customFormat="1" ht="14.25" spans="1:10">
      <c r="A407" s="18">
        <v>403</v>
      </c>
      <c r="B407" s="28" t="s">
        <v>428</v>
      </c>
      <c r="C407" s="18" t="s">
        <v>441</v>
      </c>
      <c r="D407" s="18">
        <v>1.5</v>
      </c>
      <c r="E407" s="18">
        <f t="shared" si="12"/>
        <v>1.05</v>
      </c>
      <c r="F407" s="28">
        <v>200</v>
      </c>
      <c r="G407" s="21">
        <f t="shared" si="13"/>
        <v>210</v>
      </c>
      <c r="H407" s="22">
        <v>45163</v>
      </c>
      <c r="I407" s="28">
        <f>VLOOKUP(C407,[2]Sheet1!$D$1:$E$65536,2,FALSE)</f>
        <v>18740658459</v>
      </c>
      <c r="J407" s="32"/>
    </row>
    <row r="408" s="2" customFormat="1" ht="14.25" spans="1:10">
      <c r="A408" s="18">
        <v>404</v>
      </c>
      <c r="B408" s="28" t="s">
        <v>428</v>
      </c>
      <c r="C408" s="18" t="s">
        <v>442</v>
      </c>
      <c r="D408" s="18">
        <v>2</v>
      </c>
      <c r="E408" s="18">
        <f t="shared" si="12"/>
        <v>1.4</v>
      </c>
      <c r="F408" s="28">
        <v>200</v>
      </c>
      <c r="G408" s="21">
        <f t="shared" si="13"/>
        <v>280</v>
      </c>
      <c r="H408" s="22">
        <v>45163</v>
      </c>
      <c r="I408" s="28">
        <f>VLOOKUP(C408,[2]Sheet1!$D$1:$E$65536,2,FALSE)</f>
        <v>15596139895</v>
      </c>
      <c r="J408" s="32"/>
    </row>
    <row r="409" s="2" customFormat="1" ht="14.25" spans="1:10">
      <c r="A409" s="18">
        <v>405</v>
      </c>
      <c r="B409" s="28" t="s">
        <v>428</v>
      </c>
      <c r="C409" s="18" t="s">
        <v>443</v>
      </c>
      <c r="D409" s="18">
        <v>2</v>
      </c>
      <c r="E409" s="18">
        <f t="shared" si="12"/>
        <v>1.4</v>
      </c>
      <c r="F409" s="28">
        <v>200</v>
      </c>
      <c r="G409" s="21">
        <f t="shared" si="13"/>
        <v>280</v>
      </c>
      <c r="H409" s="22">
        <v>45163</v>
      </c>
      <c r="I409" s="28">
        <f>VLOOKUP(C409,[2]Sheet1!$D$1:$E$65536,2,FALSE)</f>
        <v>15769253255</v>
      </c>
      <c r="J409" s="32"/>
    </row>
    <row r="410" s="2" customFormat="1" ht="14.25" spans="1:10">
      <c r="A410" s="18">
        <v>406</v>
      </c>
      <c r="B410" s="28" t="s">
        <v>428</v>
      </c>
      <c r="C410" s="18" t="s">
        <v>444</v>
      </c>
      <c r="D410" s="18">
        <v>10</v>
      </c>
      <c r="E410" s="18">
        <f t="shared" si="12"/>
        <v>7</v>
      </c>
      <c r="F410" s="28">
        <v>200</v>
      </c>
      <c r="G410" s="21">
        <f t="shared" si="13"/>
        <v>1400</v>
      </c>
      <c r="H410" s="22">
        <v>45163</v>
      </c>
      <c r="I410" s="28">
        <f>VLOOKUP(C410,[2]Sheet1!$D$1:$E$65536,2,FALSE)</f>
        <v>15229554534</v>
      </c>
      <c r="J410" s="32"/>
    </row>
    <row r="411" s="2" customFormat="1" ht="14.25" spans="1:10">
      <c r="A411" s="18">
        <v>407</v>
      </c>
      <c r="B411" s="28" t="s">
        <v>428</v>
      </c>
      <c r="C411" s="18" t="s">
        <v>445</v>
      </c>
      <c r="D411" s="18">
        <v>3</v>
      </c>
      <c r="E411" s="18">
        <f t="shared" si="12"/>
        <v>2.1</v>
      </c>
      <c r="F411" s="28">
        <v>200</v>
      </c>
      <c r="G411" s="21">
        <f t="shared" si="13"/>
        <v>420</v>
      </c>
      <c r="H411" s="22">
        <v>45163</v>
      </c>
      <c r="I411" s="28">
        <f>VLOOKUP(C411,[2]Sheet1!$D$1:$E$65536,2,FALSE)</f>
        <v>18829152713</v>
      </c>
      <c r="J411" s="32"/>
    </row>
    <row r="412" s="2" customFormat="1" ht="14.25" spans="1:10">
      <c r="A412" s="18">
        <v>408</v>
      </c>
      <c r="B412" s="28" t="s">
        <v>428</v>
      </c>
      <c r="C412" s="18" t="s">
        <v>446</v>
      </c>
      <c r="D412" s="18">
        <v>1.5</v>
      </c>
      <c r="E412" s="18">
        <f t="shared" si="12"/>
        <v>1.05</v>
      </c>
      <c r="F412" s="28">
        <v>200</v>
      </c>
      <c r="G412" s="21">
        <f t="shared" si="13"/>
        <v>210</v>
      </c>
      <c r="H412" s="22">
        <v>45163</v>
      </c>
      <c r="I412" s="28">
        <f>VLOOKUP(C412,[2]Sheet1!$D$1:$E$65536,2,FALSE)</f>
        <v>15591566181</v>
      </c>
      <c r="J412" s="32"/>
    </row>
    <row r="413" s="2" customFormat="1" ht="14.25" spans="1:10">
      <c r="A413" s="18">
        <v>409</v>
      </c>
      <c r="B413" s="28" t="s">
        <v>428</v>
      </c>
      <c r="C413" s="18" t="s">
        <v>447</v>
      </c>
      <c r="D413" s="18">
        <v>5</v>
      </c>
      <c r="E413" s="18">
        <f t="shared" si="12"/>
        <v>3.5</v>
      </c>
      <c r="F413" s="28">
        <v>200</v>
      </c>
      <c r="G413" s="21">
        <f t="shared" si="13"/>
        <v>700</v>
      </c>
      <c r="H413" s="22">
        <v>45163</v>
      </c>
      <c r="I413" s="28">
        <f>VLOOKUP(C413,[2]Sheet1!$D$1:$E$65536,2,FALSE)</f>
        <v>15191568527</v>
      </c>
      <c r="J413" s="32"/>
    </row>
    <row r="414" s="2" customFormat="1" ht="14.25" spans="1:10">
      <c r="A414" s="18">
        <v>410</v>
      </c>
      <c r="B414" s="28" t="s">
        <v>428</v>
      </c>
      <c r="C414" s="18" t="s">
        <v>448</v>
      </c>
      <c r="D414" s="18">
        <v>5</v>
      </c>
      <c r="E414" s="18">
        <f t="shared" si="12"/>
        <v>3.5</v>
      </c>
      <c r="F414" s="28">
        <v>200</v>
      </c>
      <c r="G414" s="21">
        <f t="shared" si="13"/>
        <v>700</v>
      </c>
      <c r="H414" s="22">
        <v>45163</v>
      </c>
      <c r="I414" s="28">
        <f>VLOOKUP(C414,[2]Sheet1!$D$1:$E$65536,2,FALSE)</f>
        <v>18700523995</v>
      </c>
      <c r="J414" s="32"/>
    </row>
    <row r="415" s="2" customFormat="1" ht="14.25" spans="1:10">
      <c r="A415" s="18">
        <v>411</v>
      </c>
      <c r="B415" s="28" t="s">
        <v>428</v>
      </c>
      <c r="C415" s="18" t="s">
        <v>449</v>
      </c>
      <c r="D415" s="18">
        <v>2</v>
      </c>
      <c r="E415" s="18">
        <f t="shared" si="12"/>
        <v>1.4</v>
      </c>
      <c r="F415" s="28">
        <v>200</v>
      </c>
      <c r="G415" s="21">
        <f t="shared" si="13"/>
        <v>280</v>
      </c>
      <c r="H415" s="22">
        <v>45163</v>
      </c>
      <c r="I415" s="28">
        <f>VLOOKUP(C415,[2]Sheet1!$D$1:$E$65536,2,FALSE)</f>
        <v>18291506605</v>
      </c>
      <c r="J415" s="32"/>
    </row>
    <row r="416" s="2" customFormat="1" ht="14.25" spans="1:10">
      <c r="A416" s="18">
        <v>412</v>
      </c>
      <c r="B416" s="28" t="s">
        <v>428</v>
      </c>
      <c r="C416" s="18" t="s">
        <v>450</v>
      </c>
      <c r="D416" s="18">
        <v>3</v>
      </c>
      <c r="E416" s="18">
        <f t="shared" si="12"/>
        <v>2.1</v>
      </c>
      <c r="F416" s="28">
        <v>200</v>
      </c>
      <c r="G416" s="21">
        <f t="shared" si="13"/>
        <v>420</v>
      </c>
      <c r="H416" s="22">
        <v>45163</v>
      </c>
      <c r="I416" s="28">
        <f>VLOOKUP(C416,[2]Sheet1!$D$1:$E$65536,2,FALSE)</f>
        <v>17391306965</v>
      </c>
      <c r="J416" s="32"/>
    </row>
    <row r="417" s="2" customFormat="1" ht="14.25" spans="1:10">
      <c r="A417" s="18">
        <v>413</v>
      </c>
      <c r="B417" s="28" t="s">
        <v>428</v>
      </c>
      <c r="C417" s="18" t="s">
        <v>451</v>
      </c>
      <c r="D417" s="18">
        <v>2</v>
      </c>
      <c r="E417" s="18">
        <f t="shared" si="12"/>
        <v>1.4</v>
      </c>
      <c r="F417" s="28">
        <v>200</v>
      </c>
      <c r="G417" s="21">
        <f t="shared" si="13"/>
        <v>280</v>
      </c>
      <c r="H417" s="22">
        <v>45163</v>
      </c>
      <c r="I417" s="28">
        <f>VLOOKUP(C417,[2]Sheet1!$D$1:$E$65536,2,FALSE)</f>
        <v>15229747855</v>
      </c>
      <c r="J417" s="32"/>
    </row>
    <row r="418" s="2" customFormat="1" ht="14.25" spans="1:10">
      <c r="A418" s="18">
        <v>414</v>
      </c>
      <c r="B418" s="28" t="s">
        <v>428</v>
      </c>
      <c r="C418" s="18" t="s">
        <v>452</v>
      </c>
      <c r="D418" s="18">
        <v>2</v>
      </c>
      <c r="E418" s="18">
        <f t="shared" si="12"/>
        <v>1.4</v>
      </c>
      <c r="F418" s="28">
        <v>200</v>
      </c>
      <c r="G418" s="21">
        <f t="shared" si="13"/>
        <v>280</v>
      </c>
      <c r="H418" s="22">
        <v>45163</v>
      </c>
      <c r="I418" s="28">
        <f>VLOOKUP(C418,[2]Sheet1!$D$1:$E$65536,2,FALSE)</f>
        <v>18829152713</v>
      </c>
      <c r="J418" s="32"/>
    </row>
    <row r="419" s="2" customFormat="1" ht="14.25" spans="1:10">
      <c r="A419" s="18">
        <v>415</v>
      </c>
      <c r="B419" s="28" t="s">
        <v>428</v>
      </c>
      <c r="C419" s="18" t="s">
        <v>453</v>
      </c>
      <c r="D419" s="18">
        <v>3</v>
      </c>
      <c r="E419" s="18">
        <f t="shared" si="12"/>
        <v>2.1</v>
      </c>
      <c r="F419" s="28">
        <v>200</v>
      </c>
      <c r="G419" s="21">
        <f t="shared" si="13"/>
        <v>420</v>
      </c>
      <c r="H419" s="22">
        <v>45163</v>
      </c>
      <c r="I419" s="28">
        <f>VLOOKUP(C419,[2]Sheet1!$D$1:$E$65536,2,FALSE)</f>
        <v>18829455176</v>
      </c>
      <c r="J419" s="32"/>
    </row>
    <row r="420" s="2" customFormat="1" ht="14.25" spans="1:10">
      <c r="A420" s="18">
        <v>416</v>
      </c>
      <c r="B420" s="28" t="s">
        <v>428</v>
      </c>
      <c r="C420" s="18" t="s">
        <v>454</v>
      </c>
      <c r="D420" s="18">
        <v>8</v>
      </c>
      <c r="E420" s="18">
        <f t="shared" si="12"/>
        <v>5.6</v>
      </c>
      <c r="F420" s="28">
        <v>200</v>
      </c>
      <c r="G420" s="21">
        <f t="shared" si="13"/>
        <v>1120</v>
      </c>
      <c r="H420" s="22">
        <v>45163</v>
      </c>
      <c r="I420" s="28">
        <f>VLOOKUP(C420,[2]Sheet1!$D$1:$E$65536,2,FALSE)</f>
        <v>18700547527</v>
      </c>
      <c r="J420" s="32"/>
    </row>
    <row r="421" s="2" customFormat="1" ht="14.25" spans="1:10">
      <c r="A421" s="18">
        <v>417</v>
      </c>
      <c r="B421" s="28" t="s">
        <v>428</v>
      </c>
      <c r="C421" s="18" t="s">
        <v>455</v>
      </c>
      <c r="D421" s="18">
        <v>3</v>
      </c>
      <c r="E421" s="18">
        <f t="shared" si="12"/>
        <v>2.1</v>
      </c>
      <c r="F421" s="28">
        <v>200</v>
      </c>
      <c r="G421" s="21">
        <f t="shared" si="13"/>
        <v>420</v>
      </c>
      <c r="H421" s="22">
        <v>45163</v>
      </c>
      <c r="I421" s="28">
        <f>VLOOKUP(C421,[2]Sheet1!$D$1:$E$65536,2,FALSE)</f>
        <v>13359153490</v>
      </c>
      <c r="J421" s="32"/>
    </row>
    <row r="422" s="2" customFormat="1" ht="14.25" spans="1:10">
      <c r="A422" s="18">
        <v>418</v>
      </c>
      <c r="B422" s="28" t="s">
        <v>428</v>
      </c>
      <c r="C422" s="18" t="s">
        <v>456</v>
      </c>
      <c r="D422" s="18">
        <v>2</v>
      </c>
      <c r="E422" s="18">
        <f t="shared" si="12"/>
        <v>1.4</v>
      </c>
      <c r="F422" s="28">
        <v>200</v>
      </c>
      <c r="G422" s="21">
        <f t="shared" si="13"/>
        <v>280</v>
      </c>
      <c r="H422" s="22">
        <v>45163</v>
      </c>
      <c r="I422" s="28">
        <f>VLOOKUP(C422,[2]Sheet1!$D$1:$E$65536,2,FALSE)</f>
        <v>13772225576</v>
      </c>
      <c r="J422" s="32"/>
    </row>
    <row r="423" s="2" customFormat="1" ht="14.25" spans="1:10">
      <c r="A423" s="18">
        <v>419</v>
      </c>
      <c r="B423" s="28" t="s">
        <v>428</v>
      </c>
      <c r="C423" s="18" t="s">
        <v>457</v>
      </c>
      <c r="D423" s="18">
        <v>2</v>
      </c>
      <c r="E423" s="18">
        <f t="shared" si="12"/>
        <v>1.4</v>
      </c>
      <c r="F423" s="28">
        <v>200</v>
      </c>
      <c r="G423" s="21">
        <f t="shared" si="13"/>
        <v>280</v>
      </c>
      <c r="H423" s="22">
        <v>45163</v>
      </c>
      <c r="I423" s="28">
        <f>VLOOKUP(C423,[2]Sheet1!$D$1:$E$65536,2,FALSE)</f>
        <v>15229864905</v>
      </c>
      <c r="J423" s="32"/>
    </row>
    <row r="424" s="2" customFormat="1" ht="14.25" spans="1:10">
      <c r="A424" s="18">
        <v>420</v>
      </c>
      <c r="B424" s="28" t="s">
        <v>428</v>
      </c>
      <c r="C424" s="18" t="s">
        <v>458</v>
      </c>
      <c r="D424" s="18">
        <v>2</v>
      </c>
      <c r="E424" s="18">
        <f t="shared" si="12"/>
        <v>1.4</v>
      </c>
      <c r="F424" s="28">
        <v>200</v>
      </c>
      <c r="G424" s="21">
        <f t="shared" si="13"/>
        <v>280</v>
      </c>
      <c r="H424" s="22">
        <v>45163</v>
      </c>
      <c r="I424" s="28">
        <f>VLOOKUP(C424,[2]Sheet1!$D$1:$E$65536,2,FALSE)</f>
        <v>18329547164</v>
      </c>
      <c r="J424" s="32"/>
    </row>
    <row r="425" s="2" customFormat="1" ht="14.25" spans="1:10">
      <c r="A425" s="18">
        <v>421</v>
      </c>
      <c r="B425" s="28" t="s">
        <v>428</v>
      </c>
      <c r="C425" s="18" t="s">
        <v>459</v>
      </c>
      <c r="D425" s="18">
        <v>2</v>
      </c>
      <c r="E425" s="18">
        <f t="shared" si="12"/>
        <v>1.4</v>
      </c>
      <c r="F425" s="28">
        <v>200</v>
      </c>
      <c r="G425" s="21">
        <f t="shared" si="13"/>
        <v>280</v>
      </c>
      <c r="H425" s="22">
        <v>45163</v>
      </c>
      <c r="I425" s="28"/>
      <c r="J425" s="32"/>
    </row>
    <row r="426" s="2" customFormat="1" ht="14.25" spans="1:10">
      <c r="A426" s="18">
        <v>422</v>
      </c>
      <c r="B426" s="28" t="s">
        <v>428</v>
      </c>
      <c r="C426" s="18" t="s">
        <v>460</v>
      </c>
      <c r="D426" s="18">
        <v>2</v>
      </c>
      <c r="E426" s="18">
        <f t="shared" si="12"/>
        <v>1.4</v>
      </c>
      <c r="F426" s="28">
        <v>200</v>
      </c>
      <c r="G426" s="21">
        <f t="shared" si="13"/>
        <v>280</v>
      </c>
      <c r="H426" s="22">
        <v>45163</v>
      </c>
      <c r="I426" s="28">
        <f>VLOOKUP(C426,[2]Sheet1!$D$1:$E$65536,2,FALSE)</f>
        <v>13399155576</v>
      </c>
      <c r="J426" s="32"/>
    </row>
    <row r="427" s="2" customFormat="1" ht="14.25" spans="1:10">
      <c r="A427" s="18">
        <v>423</v>
      </c>
      <c r="B427" s="28" t="s">
        <v>428</v>
      </c>
      <c r="C427" s="18" t="s">
        <v>461</v>
      </c>
      <c r="D427" s="18">
        <v>1</v>
      </c>
      <c r="E427" s="18">
        <f t="shared" si="12"/>
        <v>0.7</v>
      </c>
      <c r="F427" s="28">
        <v>200</v>
      </c>
      <c r="G427" s="21">
        <f t="shared" si="13"/>
        <v>140</v>
      </c>
      <c r="H427" s="22">
        <v>45163</v>
      </c>
      <c r="I427" s="28">
        <f>VLOOKUP(C427,[2]Sheet1!$D$1:$E$65536,2,FALSE)</f>
        <v>15877499342</v>
      </c>
      <c r="J427" s="32"/>
    </row>
    <row r="428" s="2" customFormat="1" ht="14.25" spans="1:10">
      <c r="A428" s="18">
        <v>424</v>
      </c>
      <c r="B428" s="28" t="s">
        <v>428</v>
      </c>
      <c r="C428" s="18" t="s">
        <v>462</v>
      </c>
      <c r="D428" s="18">
        <v>4</v>
      </c>
      <c r="E428" s="18">
        <f t="shared" si="12"/>
        <v>2.8</v>
      </c>
      <c r="F428" s="28">
        <v>200</v>
      </c>
      <c r="G428" s="21">
        <f t="shared" si="13"/>
        <v>560</v>
      </c>
      <c r="H428" s="22">
        <v>45163</v>
      </c>
      <c r="I428" s="28">
        <f>VLOOKUP(C428,[2]Sheet1!$D$1:$E$65536,2,FALSE)</f>
        <v>18292557467</v>
      </c>
      <c r="J428" s="32"/>
    </row>
    <row r="429" s="2" customFormat="1" ht="14.25" spans="1:10">
      <c r="A429" s="18">
        <v>425</v>
      </c>
      <c r="B429" s="28" t="s">
        <v>428</v>
      </c>
      <c r="C429" s="18" t="s">
        <v>463</v>
      </c>
      <c r="D429" s="18">
        <v>3</v>
      </c>
      <c r="E429" s="18">
        <f t="shared" si="12"/>
        <v>2.1</v>
      </c>
      <c r="F429" s="28">
        <v>200</v>
      </c>
      <c r="G429" s="21">
        <f t="shared" si="13"/>
        <v>420</v>
      </c>
      <c r="H429" s="22">
        <v>45163</v>
      </c>
      <c r="I429" s="28"/>
      <c r="J429" s="32"/>
    </row>
    <row r="430" s="2" customFormat="1" ht="14.25" spans="1:10">
      <c r="A430" s="18">
        <v>426</v>
      </c>
      <c r="B430" s="28" t="s">
        <v>428</v>
      </c>
      <c r="C430" s="18" t="s">
        <v>464</v>
      </c>
      <c r="D430" s="18">
        <v>3</v>
      </c>
      <c r="E430" s="18">
        <f t="shared" si="12"/>
        <v>2.1</v>
      </c>
      <c r="F430" s="28">
        <v>200</v>
      </c>
      <c r="G430" s="21">
        <f t="shared" si="13"/>
        <v>420</v>
      </c>
      <c r="H430" s="22">
        <v>45163</v>
      </c>
      <c r="I430" s="28">
        <f>VLOOKUP(C430,[2]Sheet1!$D$1:$E$65536,2,FALSE)</f>
        <v>18292535084</v>
      </c>
      <c r="J430" s="32"/>
    </row>
    <row r="431" s="2" customFormat="1" ht="14.25" spans="1:10">
      <c r="A431" s="18">
        <v>427</v>
      </c>
      <c r="B431" s="28" t="s">
        <v>428</v>
      </c>
      <c r="C431" s="18" t="s">
        <v>465</v>
      </c>
      <c r="D431" s="18">
        <v>2</v>
      </c>
      <c r="E431" s="18">
        <f t="shared" si="12"/>
        <v>1.4</v>
      </c>
      <c r="F431" s="28">
        <v>200</v>
      </c>
      <c r="G431" s="21">
        <f t="shared" si="13"/>
        <v>280</v>
      </c>
      <c r="H431" s="22">
        <v>45163</v>
      </c>
      <c r="I431" s="28"/>
      <c r="J431" s="32"/>
    </row>
    <row r="432" s="2" customFormat="1" ht="14.25" spans="1:10">
      <c r="A432" s="18">
        <v>428</v>
      </c>
      <c r="B432" s="28" t="s">
        <v>428</v>
      </c>
      <c r="C432" s="18" t="s">
        <v>466</v>
      </c>
      <c r="D432" s="18">
        <v>2</v>
      </c>
      <c r="E432" s="18">
        <f t="shared" si="12"/>
        <v>1.4</v>
      </c>
      <c r="F432" s="28">
        <v>200</v>
      </c>
      <c r="G432" s="21">
        <f t="shared" si="13"/>
        <v>280</v>
      </c>
      <c r="H432" s="22">
        <v>45163</v>
      </c>
      <c r="I432" s="28">
        <f>VLOOKUP(C432,[2]Sheet1!$D$1:$E$65536,2,FALSE)</f>
        <v>13474202036</v>
      </c>
      <c r="J432" s="32"/>
    </row>
    <row r="433" s="2" customFormat="1" ht="14.25" spans="1:10">
      <c r="A433" s="18">
        <v>429</v>
      </c>
      <c r="B433" s="28" t="s">
        <v>428</v>
      </c>
      <c r="C433" s="18" t="s">
        <v>467</v>
      </c>
      <c r="D433" s="18">
        <v>2</v>
      </c>
      <c r="E433" s="18">
        <f t="shared" si="12"/>
        <v>1.4</v>
      </c>
      <c r="F433" s="28">
        <v>200</v>
      </c>
      <c r="G433" s="21">
        <f t="shared" si="13"/>
        <v>280</v>
      </c>
      <c r="H433" s="22">
        <v>45163</v>
      </c>
      <c r="I433" s="28">
        <f>VLOOKUP(C433,[2]Sheet1!$D$1:$E$65536,2,FALSE)</f>
        <v>18691538816</v>
      </c>
      <c r="J433" s="32"/>
    </row>
    <row r="434" s="2" customFormat="1" ht="14.25" spans="1:10">
      <c r="A434" s="18">
        <v>430</v>
      </c>
      <c r="B434" s="28" t="s">
        <v>428</v>
      </c>
      <c r="C434" s="18" t="s">
        <v>468</v>
      </c>
      <c r="D434" s="18">
        <v>2</v>
      </c>
      <c r="E434" s="18">
        <f t="shared" si="12"/>
        <v>1.4</v>
      </c>
      <c r="F434" s="28">
        <v>200</v>
      </c>
      <c r="G434" s="21">
        <f t="shared" si="13"/>
        <v>280</v>
      </c>
      <c r="H434" s="22">
        <v>45163</v>
      </c>
      <c r="I434" s="28"/>
      <c r="J434" s="32"/>
    </row>
    <row r="435" s="2" customFormat="1" ht="14.25" spans="1:10">
      <c r="A435" s="18">
        <v>431</v>
      </c>
      <c r="B435" s="28" t="s">
        <v>428</v>
      </c>
      <c r="C435" s="18" t="s">
        <v>469</v>
      </c>
      <c r="D435" s="18">
        <v>2</v>
      </c>
      <c r="E435" s="18">
        <f t="shared" si="12"/>
        <v>1.4</v>
      </c>
      <c r="F435" s="28">
        <v>200</v>
      </c>
      <c r="G435" s="21">
        <f t="shared" si="13"/>
        <v>280</v>
      </c>
      <c r="H435" s="22">
        <v>45163</v>
      </c>
      <c r="I435" s="28">
        <f>VLOOKUP(C435,[2]Sheet1!$D$1:$E$65536,2,FALSE)</f>
        <v>15291501218</v>
      </c>
      <c r="J435" s="32"/>
    </row>
    <row r="436" s="2" customFormat="1" ht="14.25" spans="1:10">
      <c r="A436" s="18">
        <v>432</v>
      </c>
      <c r="B436" s="28" t="s">
        <v>428</v>
      </c>
      <c r="C436" s="18" t="s">
        <v>470</v>
      </c>
      <c r="D436" s="18">
        <v>2</v>
      </c>
      <c r="E436" s="18">
        <f t="shared" si="12"/>
        <v>1.4</v>
      </c>
      <c r="F436" s="28">
        <v>200</v>
      </c>
      <c r="G436" s="21">
        <f t="shared" si="13"/>
        <v>280</v>
      </c>
      <c r="H436" s="22">
        <v>45163</v>
      </c>
      <c r="I436" s="28"/>
      <c r="J436" s="32"/>
    </row>
    <row r="437" s="2" customFormat="1" ht="14.25" spans="1:10">
      <c r="A437" s="18">
        <v>433</v>
      </c>
      <c r="B437" s="28" t="s">
        <v>428</v>
      </c>
      <c r="C437" s="18" t="s">
        <v>471</v>
      </c>
      <c r="D437" s="18">
        <v>3</v>
      </c>
      <c r="E437" s="18">
        <f t="shared" si="12"/>
        <v>2.1</v>
      </c>
      <c r="F437" s="28">
        <v>200</v>
      </c>
      <c r="G437" s="21">
        <f t="shared" si="13"/>
        <v>420</v>
      </c>
      <c r="H437" s="22">
        <v>45163</v>
      </c>
      <c r="I437" s="28"/>
      <c r="J437" s="32"/>
    </row>
    <row r="438" s="2" customFormat="1" ht="14.25" spans="1:10">
      <c r="A438" s="18">
        <v>434</v>
      </c>
      <c r="B438" s="28" t="s">
        <v>428</v>
      </c>
      <c r="C438" s="18" t="s">
        <v>472</v>
      </c>
      <c r="D438" s="18">
        <v>6</v>
      </c>
      <c r="E438" s="18">
        <f t="shared" si="12"/>
        <v>4.2</v>
      </c>
      <c r="F438" s="28">
        <v>200</v>
      </c>
      <c r="G438" s="21">
        <f t="shared" si="13"/>
        <v>840</v>
      </c>
      <c r="H438" s="22">
        <v>45163</v>
      </c>
      <c r="I438" s="28">
        <f>VLOOKUP(C438,[2]Sheet1!$D$1:$E$65536,2,FALSE)</f>
        <v>13992566533</v>
      </c>
      <c r="J438" s="32"/>
    </row>
    <row r="439" s="2" customFormat="1" ht="14.25" spans="1:10">
      <c r="A439" s="18">
        <v>435</v>
      </c>
      <c r="B439" s="28" t="s">
        <v>428</v>
      </c>
      <c r="C439" s="18" t="s">
        <v>473</v>
      </c>
      <c r="D439" s="18">
        <v>1</v>
      </c>
      <c r="E439" s="18">
        <f t="shared" si="12"/>
        <v>0.7</v>
      </c>
      <c r="F439" s="28">
        <v>200</v>
      </c>
      <c r="G439" s="21">
        <f t="shared" si="13"/>
        <v>140</v>
      </c>
      <c r="H439" s="22">
        <v>45163</v>
      </c>
      <c r="I439" s="28"/>
      <c r="J439" s="32"/>
    </row>
    <row r="440" s="2" customFormat="1" ht="14.25" spans="1:10">
      <c r="A440" s="18">
        <v>436</v>
      </c>
      <c r="B440" s="28" t="s">
        <v>428</v>
      </c>
      <c r="C440" s="18" t="s">
        <v>474</v>
      </c>
      <c r="D440" s="18">
        <v>5</v>
      </c>
      <c r="E440" s="18">
        <f t="shared" si="12"/>
        <v>3.5</v>
      </c>
      <c r="F440" s="28">
        <v>200</v>
      </c>
      <c r="G440" s="21">
        <f t="shared" si="13"/>
        <v>700</v>
      </c>
      <c r="H440" s="22">
        <v>45163</v>
      </c>
      <c r="I440" s="28">
        <f>VLOOKUP(C440,[2]Sheet1!$D$1:$E$65536,2,FALSE)</f>
        <v>18829656097</v>
      </c>
      <c r="J440" s="32"/>
    </row>
    <row r="441" s="2" customFormat="1" ht="14.25" spans="1:10">
      <c r="A441" s="18">
        <v>437</v>
      </c>
      <c r="B441" s="28" t="s">
        <v>428</v>
      </c>
      <c r="C441" s="18" t="s">
        <v>475</v>
      </c>
      <c r="D441" s="18">
        <v>1</v>
      </c>
      <c r="E441" s="18">
        <f t="shared" si="12"/>
        <v>0.7</v>
      </c>
      <c r="F441" s="28">
        <v>200</v>
      </c>
      <c r="G441" s="21">
        <f t="shared" si="13"/>
        <v>140</v>
      </c>
      <c r="H441" s="22">
        <v>45163</v>
      </c>
      <c r="I441" s="28">
        <f>VLOOKUP(C441,[2]Sheet1!$D$1:$E$65536,2,FALSE)</f>
        <v>18391532530</v>
      </c>
      <c r="J441" s="32"/>
    </row>
    <row r="442" s="2" customFormat="1" ht="14.25" spans="1:10">
      <c r="A442" s="18">
        <v>438</v>
      </c>
      <c r="B442" s="28" t="s">
        <v>428</v>
      </c>
      <c r="C442" s="18" t="s">
        <v>476</v>
      </c>
      <c r="D442" s="18">
        <v>1.5</v>
      </c>
      <c r="E442" s="18">
        <f t="shared" si="12"/>
        <v>1.05</v>
      </c>
      <c r="F442" s="28">
        <v>200</v>
      </c>
      <c r="G442" s="21">
        <f t="shared" si="13"/>
        <v>210</v>
      </c>
      <c r="H442" s="22">
        <v>45163</v>
      </c>
      <c r="I442" s="28">
        <f>VLOOKUP(C442,[2]Sheet1!$D$1:$E$65536,2,FALSE)</f>
        <v>17809251230</v>
      </c>
      <c r="J442" s="32"/>
    </row>
    <row r="443" s="2" customFormat="1" ht="14.25" spans="1:10">
      <c r="A443" s="18">
        <v>439</v>
      </c>
      <c r="B443" s="28" t="s">
        <v>428</v>
      </c>
      <c r="C443" s="18" t="s">
        <v>477</v>
      </c>
      <c r="D443" s="18">
        <v>3</v>
      </c>
      <c r="E443" s="18">
        <f t="shared" si="12"/>
        <v>2.1</v>
      </c>
      <c r="F443" s="28">
        <v>200</v>
      </c>
      <c r="G443" s="21">
        <f t="shared" si="13"/>
        <v>420</v>
      </c>
      <c r="H443" s="22">
        <v>45163</v>
      </c>
      <c r="I443" s="28">
        <f>VLOOKUP(C443,[2]Sheet1!$D$1:$E$65536,2,FALSE)</f>
        <v>15319691202</v>
      </c>
      <c r="J443" s="32"/>
    </row>
    <row r="444" s="2" customFormat="1" ht="14.25" spans="1:10">
      <c r="A444" s="18">
        <v>440</v>
      </c>
      <c r="B444" s="28" t="s">
        <v>428</v>
      </c>
      <c r="C444" s="18" t="s">
        <v>478</v>
      </c>
      <c r="D444" s="18">
        <v>2</v>
      </c>
      <c r="E444" s="18">
        <f t="shared" si="12"/>
        <v>1.4</v>
      </c>
      <c r="F444" s="28">
        <v>200</v>
      </c>
      <c r="G444" s="21">
        <f t="shared" si="13"/>
        <v>280</v>
      </c>
      <c r="H444" s="22">
        <v>45163</v>
      </c>
      <c r="I444" s="28">
        <f>VLOOKUP(C444,[2]Sheet1!$D$1:$E$65536,2,FALSE)</f>
        <v>15191518832</v>
      </c>
      <c r="J444" s="32"/>
    </row>
    <row r="445" s="2" customFormat="1" ht="14.25" spans="1:10">
      <c r="A445" s="18">
        <v>441</v>
      </c>
      <c r="B445" s="28" t="s">
        <v>428</v>
      </c>
      <c r="C445" s="18" t="s">
        <v>479</v>
      </c>
      <c r="D445" s="18">
        <v>3</v>
      </c>
      <c r="E445" s="18">
        <f t="shared" si="12"/>
        <v>2.1</v>
      </c>
      <c r="F445" s="28">
        <v>200</v>
      </c>
      <c r="G445" s="21">
        <f t="shared" si="13"/>
        <v>420</v>
      </c>
      <c r="H445" s="22">
        <v>45163</v>
      </c>
      <c r="I445" s="28">
        <f>VLOOKUP(C445,[2]Sheet1!$D$1:$E$65536,2,FALSE)</f>
        <v>18729951802</v>
      </c>
      <c r="J445" s="32"/>
    </row>
    <row r="446" s="2" customFormat="1" ht="14.25" spans="1:10">
      <c r="A446" s="18">
        <v>442</v>
      </c>
      <c r="B446" s="28" t="s">
        <v>428</v>
      </c>
      <c r="C446" s="18" t="s">
        <v>480</v>
      </c>
      <c r="D446" s="18">
        <v>2.5</v>
      </c>
      <c r="E446" s="18">
        <f t="shared" si="12"/>
        <v>1.75</v>
      </c>
      <c r="F446" s="28">
        <v>200</v>
      </c>
      <c r="G446" s="21">
        <f t="shared" si="13"/>
        <v>350</v>
      </c>
      <c r="H446" s="22">
        <v>45163</v>
      </c>
      <c r="I446" s="28">
        <f>VLOOKUP(C446,[2]Sheet1!$D$1:$E$65536,2,FALSE)</f>
        <v>13629152324</v>
      </c>
      <c r="J446" s="32"/>
    </row>
    <row r="447" s="2" customFormat="1" ht="14.25" spans="1:10">
      <c r="A447" s="18">
        <v>443</v>
      </c>
      <c r="B447" s="28" t="s">
        <v>428</v>
      </c>
      <c r="C447" s="18" t="s">
        <v>481</v>
      </c>
      <c r="D447" s="18">
        <v>2</v>
      </c>
      <c r="E447" s="18">
        <f t="shared" si="12"/>
        <v>1.4</v>
      </c>
      <c r="F447" s="28">
        <v>200</v>
      </c>
      <c r="G447" s="21">
        <f t="shared" si="13"/>
        <v>280</v>
      </c>
      <c r="H447" s="22">
        <v>45163</v>
      </c>
      <c r="I447" s="28"/>
      <c r="J447" s="32"/>
    </row>
    <row r="448" s="2" customFormat="1" ht="14.25" spans="1:10">
      <c r="A448" s="18">
        <v>444</v>
      </c>
      <c r="B448" s="28" t="s">
        <v>428</v>
      </c>
      <c r="C448" s="18" t="s">
        <v>482</v>
      </c>
      <c r="D448" s="18">
        <v>5.5</v>
      </c>
      <c r="E448" s="18">
        <f t="shared" si="12"/>
        <v>3.85</v>
      </c>
      <c r="F448" s="28">
        <v>200</v>
      </c>
      <c r="G448" s="21">
        <f t="shared" si="13"/>
        <v>770</v>
      </c>
      <c r="H448" s="22">
        <v>45163</v>
      </c>
      <c r="I448" s="28">
        <f>VLOOKUP(C448,[2]Sheet1!$D$1:$E$65536,2,FALSE)</f>
        <v>13891586553</v>
      </c>
      <c r="J448" s="32"/>
    </row>
    <row r="449" s="2" customFormat="1" ht="14.25" spans="1:10">
      <c r="A449" s="18">
        <v>445</v>
      </c>
      <c r="B449" s="28" t="s">
        <v>428</v>
      </c>
      <c r="C449" s="18" t="s">
        <v>329</v>
      </c>
      <c r="D449" s="18">
        <v>1.5</v>
      </c>
      <c r="E449" s="18">
        <f t="shared" si="12"/>
        <v>1.05</v>
      </c>
      <c r="F449" s="28">
        <v>200</v>
      </c>
      <c r="G449" s="21">
        <f t="shared" si="13"/>
        <v>210</v>
      </c>
      <c r="H449" s="22">
        <v>45163</v>
      </c>
      <c r="I449" s="28"/>
      <c r="J449" s="32"/>
    </row>
    <row r="450" s="2" customFormat="1" ht="14.25" spans="1:10">
      <c r="A450" s="18">
        <v>446</v>
      </c>
      <c r="B450" s="28" t="s">
        <v>428</v>
      </c>
      <c r="C450" s="18" t="s">
        <v>483</v>
      </c>
      <c r="D450" s="18">
        <v>5</v>
      </c>
      <c r="E450" s="18">
        <f t="shared" si="12"/>
        <v>3.5</v>
      </c>
      <c r="F450" s="28">
        <v>200</v>
      </c>
      <c r="G450" s="21">
        <f t="shared" si="13"/>
        <v>700</v>
      </c>
      <c r="H450" s="22">
        <v>45163</v>
      </c>
      <c r="I450" s="28">
        <f>VLOOKUP(C450,[2]Sheet1!$D$1:$E$65536,2,FALSE)</f>
        <v>18240851652</v>
      </c>
      <c r="J450" s="32"/>
    </row>
    <row r="451" s="2" customFormat="1" ht="14.25" spans="1:10">
      <c r="A451" s="18">
        <v>447</v>
      </c>
      <c r="B451" s="28" t="s">
        <v>428</v>
      </c>
      <c r="C451" s="18" t="s">
        <v>484</v>
      </c>
      <c r="D451" s="18">
        <v>2</v>
      </c>
      <c r="E451" s="18">
        <f t="shared" si="12"/>
        <v>1.4</v>
      </c>
      <c r="F451" s="28">
        <v>200</v>
      </c>
      <c r="G451" s="21">
        <f t="shared" si="13"/>
        <v>280</v>
      </c>
      <c r="H451" s="22">
        <v>45163</v>
      </c>
      <c r="I451" s="28">
        <f>VLOOKUP(C451,[2]Sheet1!$D$1:$E$65536,2,FALSE)</f>
        <v>13772246117</v>
      </c>
      <c r="J451" s="32"/>
    </row>
    <row r="452" s="2" customFormat="1" ht="14.25" spans="1:10">
      <c r="A452" s="18">
        <v>448</v>
      </c>
      <c r="B452" s="28" t="s">
        <v>428</v>
      </c>
      <c r="C452" s="18" t="s">
        <v>485</v>
      </c>
      <c r="D452" s="18">
        <v>3</v>
      </c>
      <c r="E452" s="18">
        <f t="shared" si="12"/>
        <v>2.1</v>
      </c>
      <c r="F452" s="28">
        <v>200</v>
      </c>
      <c r="G452" s="21">
        <f t="shared" si="13"/>
        <v>420</v>
      </c>
      <c r="H452" s="22">
        <v>45163</v>
      </c>
      <c r="I452" s="28">
        <f>VLOOKUP(C452,[2]Sheet1!$D$1:$E$65536,2,FALSE)</f>
        <v>15229651542</v>
      </c>
      <c r="J452" s="32"/>
    </row>
    <row r="453" s="2" customFormat="1" ht="14.25" spans="1:10">
      <c r="A453" s="18">
        <v>449</v>
      </c>
      <c r="B453" s="28" t="s">
        <v>428</v>
      </c>
      <c r="C453" s="19" t="s">
        <v>285</v>
      </c>
      <c r="D453" s="19">
        <v>3</v>
      </c>
      <c r="E453" s="18">
        <f t="shared" ref="E453:E456" si="14">D453*0.7</f>
        <v>2.1</v>
      </c>
      <c r="F453" s="28">
        <v>200</v>
      </c>
      <c r="G453" s="21">
        <f t="shared" ref="G453:G456" si="15">E453*F453</f>
        <v>420</v>
      </c>
      <c r="H453" s="22">
        <v>45163</v>
      </c>
      <c r="I453" s="28">
        <f>VLOOKUP(C453,[2]Sheet1!$D$1:$E$65536,2,FALSE)</f>
        <v>18891796865</v>
      </c>
      <c r="J453" s="32"/>
    </row>
    <row r="454" s="2" customFormat="1" ht="14.25" spans="1:10">
      <c r="A454" s="18">
        <v>450</v>
      </c>
      <c r="B454" s="28" t="s">
        <v>428</v>
      </c>
      <c r="C454" s="19" t="s">
        <v>486</v>
      </c>
      <c r="D454" s="19">
        <v>1</v>
      </c>
      <c r="E454" s="18">
        <f t="shared" si="14"/>
        <v>0.7</v>
      </c>
      <c r="F454" s="28">
        <v>200</v>
      </c>
      <c r="G454" s="21">
        <f t="shared" si="15"/>
        <v>140</v>
      </c>
      <c r="H454" s="22">
        <v>45163</v>
      </c>
      <c r="I454" s="29">
        <v>15129969210</v>
      </c>
      <c r="J454" s="32"/>
    </row>
    <row r="455" s="2" customFormat="1" ht="14.25" spans="1:10">
      <c r="A455" s="18">
        <v>451</v>
      </c>
      <c r="B455" s="28" t="s">
        <v>428</v>
      </c>
      <c r="C455" s="19" t="s">
        <v>487</v>
      </c>
      <c r="D455" s="19">
        <v>1</v>
      </c>
      <c r="E455" s="18">
        <f t="shared" si="14"/>
        <v>0.7</v>
      </c>
      <c r="F455" s="28">
        <v>200</v>
      </c>
      <c r="G455" s="21">
        <f t="shared" si="15"/>
        <v>140</v>
      </c>
      <c r="H455" s="22">
        <v>45163</v>
      </c>
      <c r="I455" s="29">
        <v>15291544920</v>
      </c>
      <c r="J455" s="32"/>
    </row>
    <row r="456" s="2" customFormat="1" ht="14.25" spans="1:10">
      <c r="A456" s="18">
        <v>452</v>
      </c>
      <c r="B456" s="28" t="s">
        <v>428</v>
      </c>
      <c r="C456" s="19" t="s">
        <v>488</v>
      </c>
      <c r="D456" s="19">
        <v>1.5</v>
      </c>
      <c r="E456" s="18">
        <f t="shared" si="14"/>
        <v>1.05</v>
      </c>
      <c r="F456" s="28">
        <v>200</v>
      </c>
      <c r="G456" s="21">
        <f t="shared" si="15"/>
        <v>210</v>
      </c>
      <c r="H456" s="22">
        <v>45163</v>
      </c>
      <c r="I456" s="19">
        <v>18891843858</v>
      </c>
      <c r="J456" s="32"/>
    </row>
    <row r="457" s="2" customFormat="1" spans="1:10">
      <c r="A457" s="43" t="s">
        <v>489</v>
      </c>
      <c r="B457" s="44"/>
      <c r="C457" s="45"/>
      <c r="D457" s="46">
        <f t="shared" ref="D457:G457" si="16">SUM(D5:D456)</f>
        <v>1011.8</v>
      </c>
      <c r="E457" s="46">
        <f t="shared" si="16"/>
        <v>708.260000000001</v>
      </c>
      <c r="F457" s="46"/>
      <c r="G457" s="46">
        <f t="shared" si="16"/>
        <v>141652</v>
      </c>
      <c r="H457" s="47"/>
      <c r="I457" s="32"/>
      <c r="J457" s="32"/>
    </row>
    <row r="458" ht="30" customHeight="1" spans="1:10">
      <c r="A458" s="48" t="s">
        <v>490</v>
      </c>
      <c r="B458" s="48"/>
      <c r="C458" s="48"/>
      <c r="D458" s="49"/>
      <c r="E458" s="49"/>
      <c r="F458" s="49"/>
      <c r="G458" s="49"/>
      <c r="H458" s="50"/>
      <c r="I458" s="49"/>
      <c r="J458" s="52"/>
    </row>
    <row r="459" ht="24" customHeight="1" spans="1:10">
      <c r="A459" s="51" t="s">
        <v>491</v>
      </c>
      <c r="B459" s="49"/>
      <c r="C459" s="49"/>
      <c r="D459" s="49"/>
      <c r="E459" s="49"/>
      <c r="F459" s="49"/>
      <c r="G459" s="49"/>
      <c r="H459" s="50"/>
      <c r="I459" s="49"/>
      <c r="J459" s="52"/>
    </row>
  </sheetData>
  <autoFilter ref="A4:XFD459">
    <extLst/>
  </autoFilter>
  <mergeCells count="16">
    <mergeCell ref="A1:J1"/>
    <mergeCell ref="A2:J2"/>
    <mergeCell ref="A457:C457"/>
    <mergeCell ref="A458:C458"/>
    <mergeCell ref="D458:J458"/>
    <mergeCell ref="A459:J45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165">
    <cfRule type="duplicateValues" dxfId="0" priority="5"/>
  </conditionalFormatting>
  <conditionalFormatting sqref="C166">
    <cfRule type="duplicateValues" dxfId="0" priority="4"/>
  </conditionalFormatting>
  <conditionalFormatting sqref="C167">
    <cfRule type="duplicateValues" dxfId="0" priority="3"/>
  </conditionalFormatting>
  <pageMargins left="0.751388888888889" right="0.751388888888889" top="1" bottom="1" header="0.5" footer="0.5"/>
  <pageSetup paperSize="9" scale="86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观音河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2024-01-08T01:48:00Z</dcterms:created>
  <dcterms:modified xsi:type="dcterms:W3CDTF">2024-02-05T09:19:01Z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A66378C2C88E41BF9B0D100515C8FFB8_13</vt:lpwstr>
  </property>
  <property fmtid="{D5CDD505-2E9C-101B-9397-08002B2CF9AE}" pid="3" name="KSOProductBuildVer">
    <vt:lpwstr>2052-12.1.0.16250</vt:lpwstr>
  </property>
</Properties>
</file>