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第一批计划" sheetId="4" r:id="rId1"/>
  </sheets>
  <definedNames>
    <definedName name="_xlnm._FilterDatabase" localSheetId="0" hidden="1">第一批计划!$A$5:$R$53</definedName>
    <definedName name="_xlnm.Print_Titles" localSheetId="0">第一批计划!$4:$5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<sst xmlns="http://schemas.openxmlformats.org/spreadsheetml/2006/main" count="400" uniqueCount="254">
  <si>
    <t>附件1</t>
  </si>
  <si>
    <t>汉阴县2024年提前批财政衔接推进乡村振兴补助资金项目计划明细表</t>
  </si>
  <si>
    <t>序号</t>
  </si>
  <si>
    <t>项目类型</t>
  </si>
  <si>
    <t>项目名称</t>
  </si>
  <si>
    <t>项目摘要
（建设内容及规模）</t>
  </si>
  <si>
    <t>项目实施地点</t>
  </si>
  <si>
    <t>财政衔接资金投入（万元）</t>
  </si>
  <si>
    <t>直接受益
脱贫人口</t>
  </si>
  <si>
    <t>受益
总人口</t>
  </si>
  <si>
    <t>联农带农机制</t>
  </si>
  <si>
    <t>绩效目标</t>
  </si>
  <si>
    <t>项目实施单位</t>
  </si>
  <si>
    <t>备注</t>
  </si>
  <si>
    <t>镇</t>
  </si>
  <si>
    <t>村</t>
  </si>
  <si>
    <t>合计</t>
  </si>
  <si>
    <t>中央</t>
  </si>
  <si>
    <t>省级</t>
  </si>
  <si>
    <t>市级</t>
  </si>
  <si>
    <t>县级</t>
  </si>
  <si>
    <t>户数
(户)</t>
  </si>
  <si>
    <t>人数
（人）</t>
  </si>
  <si>
    <t>总计</t>
  </si>
  <si>
    <t>产业发展项目类</t>
  </si>
  <si>
    <t>城关镇五一村牡丹园产业配套设施项目</t>
  </si>
  <si>
    <t>牡丹产业园生产管护用房394平方米。</t>
  </si>
  <si>
    <t>城关镇</t>
  </si>
  <si>
    <t>五一村</t>
  </si>
  <si>
    <t>务工、土地流转。</t>
  </si>
  <si>
    <t xml:space="preserve">
1.通过土地流转带动15户农户增收500元以上；
2.通过园区务工形式，带动农户增收600元/人；
3.提高受益户满意度98%。</t>
  </si>
  <si>
    <t>前进村产业园道路提升改造项目</t>
  </si>
  <si>
    <t>铺设5.8公里沥青路面，宽3.5米。安装防护网5.8公里，提升产业道路环境。</t>
  </si>
  <si>
    <t>前进村</t>
  </si>
  <si>
    <t>通过提升改造产业园道路，带动周边农户发展，打造乡村振兴示范点。带动劳务用工增收。</t>
  </si>
  <si>
    <t>1.带动受益群众571户1750人，其中：脱贫户23户39人，户均增收500元以上；2.村集体年均增收5万元；3.受益脱贫户满意度达到95%以上；4.产权归村集体所有。</t>
  </si>
  <si>
    <t>前进村壮大集体经济农旅融合项目</t>
  </si>
  <si>
    <t>塘坝档坎修复300m³，新建库坝砂石路300米及垂钓配套设施。</t>
  </si>
  <si>
    <t>改善生产生活条件，通过务工带动农户增收1000元/人。</t>
  </si>
  <si>
    <t>1.带动受益群众571户1750人，其中：脱贫户23户39人，户均增收1000元以上；2.村集体年均增收5万元；3.受益脱贫户满意度达到95%以上；4.产权归村集体所有。</t>
  </si>
  <si>
    <t>乡村建设项目类</t>
  </si>
  <si>
    <t>汉阴县城关镇前进村庭院经济及人居环境整治项目</t>
  </si>
  <si>
    <t>发展庭院经济115户，道路改造1200米及基础设施改善。</t>
  </si>
  <si>
    <t>通过改善道路情况及发展庭院经济,带动农户增收1000元。</t>
  </si>
  <si>
    <t>1.带动受益群众115户260人，其中：脱贫户7户12人，户均增收1000元以上；2.村集体年均增收6万元；3.受益脱贫户满意度达到95%以上；4.产权归村集体所有。</t>
  </si>
  <si>
    <t>涧池镇蚕桑产业延链发展项目</t>
  </si>
  <si>
    <t>对五坪村闲置小学进行提等改造升级，建设标准化小蚕共育室发展饲料工厂化养蚕，购置蚕箔及完善相关配套设施。</t>
  </si>
  <si>
    <t>涧池镇</t>
  </si>
  <si>
    <t>五坪村</t>
  </si>
  <si>
    <t>产业发展、壮大集体经济，产业技术革新。</t>
  </si>
  <si>
    <t>1.增加村集体经济收入，打破传统养殖模式，增加群众收入；2.预计带动脱贫人口25户35人增加收入，预计人均增收600元以上；3.受益人口满意度达到95%以上；4.产权归村集体所有。</t>
  </si>
  <si>
    <t>涧池镇灾后重建项目</t>
  </si>
  <si>
    <t>涧池镇东风等13个村水毁道路修复M7.5浆砌石7749.1m³、C30砼路面修复245m³。</t>
  </si>
  <si>
    <t>东风村等13个村</t>
  </si>
  <si>
    <t>务工收入，基础设施补短板。</t>
  </si>
  <si>
    <t>1.解决群众安全出行；带动农民增收；2.预计带动脱贫人口68户92人增加收入，预计人均增收800元以上；3.受益人口满意度达到95%以上；4.产权归村集体所有。</t>
  </si>
  <si>
    <t>清河村2024年产业园改造提升项目</t>
  </si>
  <si>
    <t>清河村二、三、四组柿子产业园区长1.56公里、宽3米产业园沥青道路，路基开挖、水沟及涵洞配套建设。</t>
  </si>
  <si>
    <t>平梁镇</t>
  </si>
  <si>
    <t>清河村</t>
  </si>
  <si>
    <t>提升农民生活品质，实现产业生态、环境美化、设施完善、生活富裕、乡风文明。</t>
  </si>
  <si>
    <t>1.完成全部建设内容，可有效提高产业园生产；2.建设期间通过组织务工预计可带动脱贫户20户58人，人均增收300元以上；3.有助于项目受益群众满意度；4.项目建成后产权归村集体所有。</t>
  </si>
  <si>
    <t>平梁镇2024年兴隆村堰塘河提水毁改造修复工程</t>
  </si>
  <si>
    <t>兴隆村一组堰塘清淤、渠道档坎修复、道路硬化180米及土方开挖工程。</t>
  </si>
  <si>
    <t>兴隆村</t>
  </si>
  <si>
    <t>改善农田灌溉困难、为村民生产用水提供保障。</t>
  </si>
  <si>
    <t>1.为村民生产用水提供保障；2.建设期间可带动脱贫户10户15人，人均增收300元以上；3.有助于项目受益群众满意度；4.项目建成后产权归村集体所有。</t>
  </si>
  <si>
    <t>清河路口及清河至义河水毁道路修复项目</t>
  </si>
  <si>
    <t>道路需修护挡墙5处，处理路面面板14处。</t>
  </si>
  <si>
    <t>直接支持农户发展生产活动,改善群众出行交通条件。</t>
  </si>
  <si>
    <t>1.完成全部建设内容，解决群众生产生活出行难题，改善居民生产生活条件；2.建设期间通过组织务工预计可带动40户86人，人均增收300元以上；3.有助于项目受益群众满意度；4.项目建成后产权归村集体所有。</t>
  </si>
  <si>
    <t>清河村至义河村便民桥改造提升项目</t>
  </si>
  <si>
    <t>平梁镇清河村至义河村K4+200米便民桥拓宽改建项目。</t>
  </si>
  <si>
    <t>改善群众生活条件。</t>
  </si>
  <si>
    <t>1.完成全部建设内容解决三个村的群众生产生活出行和产业发展难题；2.解决群众急难愁盼问题；3.受益户356户，有助于项目受益群众满意度。</t>
  </si>
  <si>
    <t>蔡家河村至义河村便民桥改造提升项目</t>
  </si>
  <si>
    <t>蔡家河村4、9组便民桥加装安全护栏及桥面铺装。新建义河村双叉河便民桥。</t>
  </si>
  <si>
    <t>蔡家河</t>
  </si>
  <si>
    <t>改善农户出行和产业发展难题。</t>
  </si>
  <si>
    <t>1.完成全部建设内容解决的群众生产生活出行和产业发展难题；2.解决群众急难愁盼问题；3.受益户25户56人有助于项目受益群众满意。</t>
  </si>
  <si>
    <t>义河村2024年基础设施补短项目</t>
  </si>
  <si>
    <t>义河村三组拆迁安置点通组路250米、1座便民桥新建及附属工程道路硬化；义河村四组产业路硬化420米，道路改造70米。</t>
  </si>
  <si>
    <t xml:space="preserve">义河村 </t>
  </si>
  <si>
    <t>通过项目的实施解决三组群众生产生活出行和产业发展难题。</t>
  </si>
  <si>
    <t>1.通过项目的实施解决三组群众生产生活出行和产业发展难题；2.有助于项目受益群众满意度。</t>
  </si>
  <si>
    <t>清河村人居环境整治二期项目</t>
  </si>
  <si>
    <t>沥青混凝土面层8627.6㎡，粘层8627.6㎡，C30混凝土1753㎡，20cm开山石渣换填350.6m³，抗裂贴3506米，挖除旧混凝土路肩315.5m³，旧路面凿毛8627.6㎡，φ80圆管涵24米，波形护栏50米，热熔标线1348.38㎡，路基开挖回填653.7m³，路基防护挡墙293m³。沥青混凝土面层8627.6㎡，粘层8627.6㎡，C30混凝土1753㎡，20cm开山石渣换填350.6m³，抗裂贴3506米，挖除旧混凝土路肩315.5m³，旧路面凿毛8627.6㎡，φ80圆管涵24米，波形护栏50米，热熔标线1348.38㎡，路基开挖回填653.7m³，路基防护挡墙293m³，二级路口至村部2公里环境综合整治雨污处理，沿途农户庭院栽种石榴树200株，配套绿化建设。</t>
  </si>
  <si>
    <t>改善人居环境，提升村容村貌，促进经济发展。</t>
  </si>
  <si>
    <t>1.村集体多元化发展集体经济，达到集体经济增长，农户增收目标；2.建设期间通过组织务工预计可带动脱贫户38人，人均增收300元；3.益群众满意度95%以上。</t>
  </si>
  <si>
    <t>蒲溪镇蒲溪村十一组道路建设项目</t>
  </si>
  <si>
    <t>实施雨污分流管道500米，换填软基2000立方米，完成道路水稳层和硬化道路1000平方米。</t>
  </si>
  <si>
    <t>蒲溪镇</t>
  </si>
  <si>
    <t>蒲溪村</t>
  </si>
  <si>
    <t>解决溪畔社区周边村居民出行安全及行车安全问题。</t>
  </si>
  <si>
    <t>1.通过实施道路建设，改善人居环境，提升蒲溪村十一组沿线居民生活品质，直接受益32户74人；2.建成后连接红色教育基地，提高便利度；3.受益人口达95%以上；4.产权归村集体所有。</t>
  </si>
  <si>
    <t>汉阳镇2024年产业路修复项目</t>
  </si>
  <si>
    <t xml:space="preserve">1.笔架村茶叶产业路破损修复600米；                           2.长新村2、3、5组茶叶产业路硬化长2.8千米、宽3米、厚0.18米。       3.健康村六组700米产业路硬化，宽3米，厚18公分；                       4.松林村10组硬化蜂糖李产业路1000米；    </t>
  </si>
  <si>
    <t>汉阳镇</t>
  </si>
  <si>
    <t>笔架村      长新村  健康村  松林村</t>
  </si>
  <si>
    <t>助推产业发展，带动农户增收。</t>
  </si>
  <si>
    <t>1.通过对笔架村、长新村、健康村、松林村产业道路的建设，推动本村产业发展，带动112户脱贫人口受益；2.建成后产权归村集体所有，由笔架村、长新村、健康村、松林村负责管护。</t>
  </si>
  <si>
    <t>2024年漩涡镇凤堰茶业产业园提质增效项目</t>
  </si>
  <si>
    <t>对200亩凤堰茶叶产业园进行绿色标准化茶园改造提升，购置炒干机2台、理条机2台、揉捻机2台、摇青机2台等茶叶加工设备。</t>
  </si>
  <si>
    <t>漩涡镇</t>
  </si>
  <si>
    <t>堰坪村</t>
  </si>
  <si>
    <t>一是组织群众务工增加农户收入；二是可提供10个就业岗位，持续带动农户增收。</t>
  </si>
  <si>
    <t>1.完成茶园改造提升200亩；2.带动农户增收，户均增收200元；3.受益人口满意度达95%以上。</t>
  </si>
  <si>
    <t>漩涡镇牛耕文化产业园建设项目</t>
  </si>
  <si>
    <t>项目建设主要内容包括，砂石路、混凝土游步道、钢架木塑游步道、景观小拱桥、鱼塘1座、藤果长廊、牛耕文化体验园簸箕、采购牛6头、牛棚1间等。</t>
  </si>
  <si>
    <t>东河村</t>
  </si>
  <si>
    <t>动员农户务工增加收入。</t>
  </si>
  <si>
    <t>1.带动农户增收15户，户均增收1000元以上；2.产权归集体所有；3.受益人口满意度达95%以上。</t>
  </si>
  <si>
    <t>铁佛寺镇乡村振兴示范村（四合村）产业基础设施建设项目</t>
  </si>
  <si>
    <t>1.四合村新建蚕室1处600㎡，配套建设基础设施及购买相关养蚕设备2.四合村堰塘湾至幼儿园修建灌溉堰渠1500米（解决150亩水田灌溉）。</t>
  </si>
  <si>
    <t>铁佛寺镇</t>
  </si>
  <si>
    <t>四合村</t>
  </si>
  <si>
    <t>劳务带动增收，增加集体经济收入。</t>
  </si>
  <si>
    <t xml:space="preserve">建设期通过劳务务工带动13户农户务工增收，建成后产权归村集体所有，通过进一步完善蚕室配套设施建设，壮大村集体经济收入2万余元，通过利益分红的方式带动全村农户收入200元以上/人/年，直接受益脱贫户30户75人。项目建成后能够使农户满意度95%以上。
</t>
  </si>
  <si>
    <t>铁佛寺镇集中村产业园配套设施提升项目（二期）</t>
  </si>
  <si>
    <t>集中村产业园进行二期建设，具体包括：鱼塘坝基加固拓宽3000m³，产业园步道500余米，对鱼塘周边环境提升，并配套相关基础设施等。</t>
  </si>
  <si>
    <t>集中村</t>
  </si>
  <si>
    <t>以工代赈。</t>
  </si>
  <si>
    <t>建设期通过劳务务工的方式提高农户收入500元/人/年，同时增强集中村配套建设基础设施，扩大产业园发展规模，建成后产权归村集体所有，受益脱贫户54户156人，项目完成后农户满意度95%达到以上。</t>
  </si>
  <si>
    <t>铁佛寺镇乡村振兴示范村（四合村）产业园基础道路提等改造及安防工程项目</t>
  </si>
  <si>
    <t>1.四合村七组蚕桑产业园（幼儿园门口至义山）产业路提等改造2000余米，并配套安装太阳能路灯40盏；2.产业园河堤安防设施（护栏）及沿线绿化500余米。</t>
  </si>
  <si>
    <t>建设期通过劳务务工可提高农户收入500元/人/年，建成后产权归村集体所有，通过进一步完善产业园的发展，壮大村集体经济收益，直接受益脱贫户30户75人，项目建成后能够使农户满意度95%以上，进一步提升农旅融合发展，助推乡村振兴。</t>
  </si>
  <si>
    <t>铁佛寺镇2024年产业园基础设施提升项目</t>
  </si>
  <si>
    <t>1.共同村新建烘干鸡厂房100余平方米，并配套建设相关设施；2.对蚕丝被厂房进行改造装修，完善蚕丝被厂基础设施；
3.渔业产业园鱼塘坝基加固1600余立方米，并配套建设相关设施等。</t>
  </si>
  <si>
    <t>共同村
四合村
集中村</t>
  </si>
  <si>
    <t xml:space="preserve">务工就业增收，增加村集体收入。
</t>
  </si>
  <si>
    <t>建设期可提高农户收入500元/人/年，直接收益脱贫户55户270人，并增加村集体收入1万元。建成后群众满意度达95%以上。</t>
  </si>
  <si>
    <t>汉阴县铁佛寺镇集镇生活宜居人居环境综合提升项目（二期）</t>
  </si>
  <si>
    <t>集镇社区工厂桥头至胡家棚子沿线人居环境提升整治60余户，具体包括沿线道路路面改造拓宽、排污处理、弱电入地、环境提升、破旧设施拆除等。</t>
  </si>
  <si>
    <t>四合村
集镇社区</t>
  </si>
  <si>
    <t>通过项目实施改善集镇居住环境，打造美丽乡村，促进乡村振兴示范村建设，收益脱贫人口60户200人，项目简称后群众满意度大95%以上。</t>
  </si>
  <si>
    <t>汉阴县菌粮菜共生套种示范基地建设二期项目</t>
  </si>
  <si>
    <t>新建大棚50个，配套建设园区水电路等基础实施，建设黄金木耳销售点1处、围栏400余米、烘干厂房1处、新增监控设备等。</t>
  </si>
  <si>
    <t>双河口镇</t>
  </si>
  <si>
    <t>龙垭村</t>
  </si>
  <si>
    <t>租赁、参与经营。</t>
  </si>
  <si>
    <t>流转土地20亩，带动农户20户，可带动就业务工15人，可提高农户每户增收2000元。</t>
  </si>
  <si>
    <t>双河口镇幸和村农旅产业配套设施建设项目</t>
  </si>
  <si>
    <t>新建吊桥1座长27米、配套基础设施道路工程435.0米，U盖板排水渠600.0米，M7.5浆砌片石挡墙工程2026.0m³，仿生态护栏220.0米。</t>
  </si>
  <si>
    <t>幸和村、火棺子树村</t>
  </si>
  <si>
    <t>带动群众务工增收。</t>
  </si>
  <si>
    <t>改善火棺子树村20人的出行条件，带动务工人数35人，每人增加务工收入2600元，带动双河口古镇旅游发展。</t>
  </si>
  <si>
    <t>双河口镇幸和村农产品销售中心（发展壮大村集体经济项目）</t>
  </si>
  <si>
    <t>对古镇500平方米农产品销售店进行改造提升，完善综合服务功能，对水电实行改造，新增安防设备等。</t>
  </si>
  <si>
    <t>幸和村</t>
  </si>
  <si>
    <t>带动群众务工增收、农产品销售。</t>
  </si>
  <si>
    <t>项目带动务工人数30人，人均增收8000元；项目建成后解决剩余劳动力15人就业增收，人均3万元；有效带动各合作社、家庭农场及农户农产品销售，预计带动幸和村集体年增收3万元。</t>
  </si>
  <si>
    <t>双河口镇水质提升项目</t>
  </si>
  <si>
    <t>石家沟村白庙水厂新建集水井，截流坝，铺设管网1400米，更换消毒设备一台；兴春村四、五组铺设管网200米，龙垭村铺设管网1500米，龙垭水厂厂房维修，黄岗水厂更换消毒设备一台，管道集水井维护。</t>
  </si>
  <si>
    <t>石家沟村兴春村、黄土岗、龙垭村</t>
  </si>
  <si>
    <t>解决群众饮水安全。</t>
  </si>
  <si>
    <t>解决556人的安全饮水问题。补齐脱贫群众“两不愁三保障”短板。</t>
  </si>
  <si>
    <t>双乳镇千亩荷塘产业园道路改造项目</t>
  </si>
  <si>
    <t>对荷塘内原老旧道路进行提升改造，（水泥路面改造为沥青路面），全长2.3km（包含新修0.3km），宽度为4米，弱电入地500米。</t>
  </si>
  <si>
    <t>双乳镇</t>
  </si>
  <si>
    <t>双乳村</t>
  </si>
  <si>
    <t>通过项目实施，促进当地农旅融合发展，促进合作社及农户农副产品销售，预计带动周边群众年均增收200元以上。</t>
  </si>
  <si>
    <t>千亩荷塘电力改造项目</t>
  </si>
  <si>
    <t>对荷塘内原老旧线路改迁，1.10kv改造线路1.055km，新立水泥杆18基，迁移250kVA变压器一台。拆除老旧线路2.512km。2.低压入地，改造总长度0.714km。</t>
  </si>
  <si>
    <t>通过项目实施，改良周边群众用电，同时为产业发展用电提供便利。对农旅融合产业发展起到推进作用，从而带动周边群众增收。</t>
  </si>
  <si>
    <t>汉阴县双乳镇江河村生猪养殖供水工程</t>
  </si>
  <si>
    <t>新建拦河坝1座，集水井1座，管网2.3公里，浮筒取水设施1套，泵房2座。</t>
  </si>
  <si>
    <t>江河村</t>
  </si>
  <si>
    <t>可保证新希望集团江河村猪场用水安全。</t>
  </si>
  <si>
    <t>通过项目实施，进一步完善产业配套，促进当地生猪养殖产业发展，带动周边群众就近就业，预计带动210人年均增收500元以上。</t>
  </si>
  <si>
    <t>观音河镇义兴村猕猴桃产业园水肥一体化项目</t>
  </si>
  <si>
    <t>在义兴村一、三、七、八组新建200亩猕猴桃园水肥一体化设施。</t>
  </si>
  <si>
    <t>观音河镇</t>
  </si>
  <si>
    <t>义兴村</t>
  </si>
  <si>
    <t>劳务用工，产业增收。</t>
  </si>
  <si>
    <t>1.完成200亩猕猴桃产业园水肥一体化建设；
2.受益人口满意度达到98以上%。</t>
  </si>
  <si>
    <t>观音河镇药王村产业配套建设项目</t>
  </si>
  <si>
    <t>1.新建水源工程集水井3个；
2.对全村300亩猕猴桃园区新建水肥一体化设施。</t>
  </si>
  <si>
    <t>药王村</t>
  </si>
  <si>
    <t>1.完成集水井3个及猕猴桃园区水肥一体化300亩建设；2.受益人口满意度达到98%以上。</t>
  </si>
  <si>
    <t>观音河镇合心村产业配套建设项目</t>
  </si>
  <si>
    <t>1.新建50亩猕猴桃园水肥一体化设施；2.新建烘茧灶电力配套设施1处。</t>
  </si>
  <si>
    <t>合心村</t>
  </si>
  <si>
    <t>1.带动58户201人受益增收人均300元；2.受益人口满意度达到95%以上。</t>
  </si>
  <si>
    <t>易地搬迁后扶项目类</t>
  </si>
  <si>
    <t>易地扶贫搬迁安置小区公共设施维修</t>
  </si>
  <si>
    <t>保障全县20个易地扶贫搬迁集中安置小区住宅共用部位、共用设施设备保修期满后的维修、更新和改造</t>
  </si>
  <si>
    <t>9个镇</t>
  </si>
  <si>
    <t>20个村</t>
  </si>
  <si>
    <t>用以工代赈方式进行推进，增加搬迁群众收入。</t>
  </si>
  <si>
    <t>完善搬迁安置房使用功能，增加搬迁群众收入，提升群众满意度。</t>
  </si>
  <si>
    <t>县发改局</t>
  </si>
  <si>
    <t>东方希望双乳镇江河养殖I场供电项目</t>
  </si>
  <si>
    <t>完成10KV供电线路及其相关设施配套</t>
  </si>
  <si>
    <t>务工增收、产业发展带动</t>
  </si>
  <si>
    <t>1.建成年出栏6.25万头生猪育肥场一个，年产值可达2.5亿元。带动50户，解决100人就业，户均增收1000元；2.产权归村上所有；3.受益脱贫户满意度95%以上。</t>
  </si>
  <si>
    <t>县农业农村局</t>
  </si>
  <si>
    <t>东方希望双乳镇江河养殖II场供电项目</t>
  </si>
  <si>
    <t>蒲溪镇汉仓屠宰场及系列产品加工厂输电线路项目</t>
  </si>
  <si>
    <r>
      <rPr>
        <sz val="14"/>
        <rFont val="宋体"/>
        <charset val="134"/>
      </rPr>
      <t>完成</t>
    </r>
    <r>
      <rPr>
        <sz val="14"/>
        <rFont val="宋体"/>
        <charset val="0"/>
      </rPr>
      <t>10KV</t>
    </r>
    <r>
      <rPr>
        <sz val="14"/>
        <rFont val="宋体"/>
        <charset val="134"/>
      </rPr>
      <t>供电线路及其相关设施配套</t>
    </r>
  </si>
  <si>
    <t>1.建成年屠宰100万头屠宰场一个，同时建成肝素钠提取有机肥生产线一条，带动30户，解决60人就业，户均增收1500元；2.产权归村上所有；3.受益脱贫户满意度95%以上。</t>
  </si>
  <si>
    <t>汉阴县果蔬加工仓储物流交易中心配套设施建设项目</t>
  </si>
  <si>
    <t>配套建设包材库一个，规格为单层现浇钢筋混凝土框架结构建筑521.64平方米，主体平面柱尺寸16*32米，一层层高8米，抗震等级4级；主要建设内容：包材库土建工程、电器工程、火灾报警工程、给排水及消防工程，该项目建成后权属为汉阴县乡村振兴集团有限公司所有。</t>
  </si>
  <si>
    <t>小街村</t>
  </si>
  <si>
    <t>物资设备材料采购、机械施工、人工劳务服务</t>
  </si>
  <si>
    <t>预计年存储交易果蔬1万吨，直接解决就业人口50人，后续通过提供就业岗位、农产品购销等方式带动农户80户255人，户均增收800元以上。</t>
  </si>
  <si>
    <t>县农业园区中心</t>
  </si>
  <si>
    <t>就业项目类</t>
  </si>
  <si>
    <t>跨省就业一次性交通补助。</t>
  </si>
  <si>
    <t>落实省外务工人员交通补贴14050人，每人500元。</t>
  </si>
  <si>
    <t>各镇</t>
  </si>
  <si>
    <t>各村</t>
  </si>
  <si>
    <t>给予务工交通补助，减低务工成本，增加家庭收入</t>
  </si>
  <si>
    <t>鼓励群众外出就业增收，拨付一次性跨省交通补助，预计带动14050人就业。</t>
  </si>
  <si>
    <t>县人社局</t>
  </si>
  <si>
    <t>跨县就业一次性交通补助</t>
  </si>
  <si>
    <t>落实省内跨县务工人员交通补贴1650人，省内市外300元每人，
市内县外200元每人。</t>
  </si>
  <si>
    <t>鼓励群众外出就业增收，拨付一次性跨县交通补助，预计带动1650人就业。</t>
  </si>
  <si>
    <t>社区工厂补助</t>
  </si>
  <si>
    <t>落实40家社区工厂房租水电补贴。每吸纳一名脱贫人口和监测对象给予一次性岗位补助2000元；毛绒玩具房租、水电费按100%补助，其他类房租、水电费按50%给予补助。</t>
  </si>
  <si>
    <t>各相关镇</t>
  </si>
  <si>
    <t>各相关村</t>
  </si>
  <si>
    <t>给予社区工厂房租补贴水电补贴稳定就业岗位</t>
  </si>
  <si>
    <t>稳定搬迁群众吸纳脱贫人口及帮扶监测对象255人就业帮助就业困难群体就近就地就业增收。</t>
  </si>
  <si>
    <t>公益性岗位</t>
  </si>
  <si>
    <t>新设公益性岗位681个。包括乡村公益性岗位400个、易地搬迁社区城镇公益性岗位81个、易地搬迁安置小区乡村公益性岗位200个。</t>
  </si>
  <si>
    <t>各相关村
（社区）</t>
  </si>
  <si>
    <t>开发公岗安置就业</t>
  </si>
  <si>
    <t>开发公益性岗位安置681名脱贫人口及帮扶监测对象就业共计资金681万元，帮助就业困难群体就近就地就业增收。</t>
  </si>
  <si>
    <t>汉阴县2024年农村饮水工程水质监测项目</t>
  </si>
  <si>
    <t>采集并检测农村供水工程水样900份。</t>
  </si>
  <si>
    <t>检测农村饮水工程水样900份，保障全县27.2万人饮水水质安全。</t>
  </si>
  <si>
    <t>县水利局</t>
  </si>
  <si>
    <t>小额贷款贴息</t>
  </si>
  <si>
    <t>2024年汉阴县脱贫人口及监测户小额信贷贴息（含互助资金协会借款贴息）</t>
  </si>
  <si>
    <t>脱贫人口及监测户小额信贷贴息（含互助资金协会借款贴息）。</t>
  </si>
  <si>
    <t>改善发展条件、农户自主发展增收</t>
  </si>
  <si>
    <t>对发展产业小额贷款、互助资金协会借款农户进行贴息</t>
  </si>
  <si>
    <t>县乡村振兴局</t>
  </si>
  <si>
    <t>帮扶车间建设补助</t>
  </si>
  <si>
    <t>帮扶车间每吸纳一名脱贫人口和监测对象给予一次性岗位补助2000元。</t>
  </si>
  <si>
    <t>稳定搬迁群众就业岗位，带动脱贫群众增收。</t>
  </si>
  <si>
    <t>1.每吸纳一名脱贫人口和监测对象给予一次性岗位补助2000元。（1家帮扶车间吸纳人数超过5人，脱贫户、监测户在企业工作超过6个月及以上可享受，已享受过的脱贫户监测户不在另一家车间享受。）2.稳定555人搬迁群众就业岗位，带动脱贫群众增收。</t>
  </si>
  <si>
    <t>“雨露计划”职业教育补助</t>
  </si>
  <si>
    <t>2024年汉阴县“雨露计划”补助项目</t>
  </si>
  <si>
    <t>预计完成1730人次脱贫户监测户家庭子女教育“雨露计划”资助。</t>
  </si>
  <si>
    <t>1.对中高职阶段教育学生进行教育补助，每生补助3000元，减轻监测户、脱贫户教育支出负担。2.帮助农户提升教育水平，增强发展内生动力，自主发展增收。2.受益户满意度95%以上。</t>
  </si>
  <si>
    <t>项目管理费</t>
  </si>
  <si>
    <t>2024年衔接资金项目管理费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</si>
  <si>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t>
  </si>
  <si>
    <t>通过加强项目管理，提高衔接项目管理水平，管护好用好衔接资金</t>
  </si>
  <si>
    <t>扶贫（衔接）项目资产后续管理相关支出</t>
  </si>
  <si>
    <t>购买乡村振兴集团服务对脱贫攻坚及巩固衔接期间形成的公益类资产、经营性资产进行统一管护、运营。对部分公益类设施进行日常维修维护。</t>
  </si>
  <si>
    <t>管好扶贫资产同时，间接带动脱贫人口和监测户增收</t>
  </si>
  <si>
    <t>1.管好扶贫资产同时，间接带动脱贫人口和监测户增收。2.保障扶贫资产运维条件，持续发挥效益。3.受益群众满意度95%以上。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</si>
</sst>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3"/>
      <name val="宋体"/>
      <charset val="134"/>
    </font>
    <font>
      <sz val="22"/>
      <name val="方正小标宋简体"/>
      <charset val="134"/>
    </font>
    <font>
      <sz val="28"/>
      <name val="方正小标宋简体"/>
      <charset val="134"/>
    </font>
    <font>
      <sz val="14"/>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0</xdr:row>
      <xdr:rowOff>0</xdr:rowOff>
    </xdr:from>
    <xdr:to>
      <xdr:col>8</xdr:col>
      <xdr:colOff>66675</xdr:colOff>
      <xdr:row>0</xdr:row>
      <xdr:rowOff>237490</xdr:rowOff>
    </xdr:to>
    <xdr:pic>
      <xdr:nvPicPr>
        <xdr:cNvPr id="2"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6" name="Picture 10" descr="clip_image3387"/>
        <xdr:cNvPicPr>
          <a:picLocks noChangeAspect="1"/>
        </xdr:cNvPicPr>
      </xdr:nvPicPr>
      <xdr:blipFill>
        <a:blip r:embed="rId1"/>
        <a:stretch>
          <a:fillRect/>
        </a:stretch>
      </xdr:blipFill>
      <xdr:spPr>
        <a:xfrm>
          <a:off x="836358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7" name="Picture 11" descr="clip_image3388"/>
        <xdr:cNvPicPr>
          <a:picLocks noChangeAspect="1"/>
        </xdr:cNvPicPr>
      </xdr:nvPicPr>
      <xdr:blipFill>
        <a:blip r:embed="rId1"/>
        <a:stretch>
          <a:fillRect/>
        </a:stretch>
      </xdr:blipFill>
      <xdr:spPr>
        <a:xfrm>
          <a:off x="843978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8" name="Picture 12" descr="clip_image3389"/>
        <xdr:cNvPicPr>
          <a:picLocks noChangeAspect="1"/>
        </xdr:cNvPicPr>
      </xdr:nvPicPr>
      <xdr:blipFill>
        <a:blip r:embed="rId1"/>
        <a:stretch>
          <a:fillRect/>
        </a:stretch>
      </xdr:blipFill>
      <xdr:spPr>
        <a:xfrm>
          <a:off x="851598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9"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0"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1"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3"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4"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5"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6"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7"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8" name="Picture 10" descr="clip_image3387"/>
        <xdr:cNvPicPr>
          <a:picLocks noChangeAspect="1"/>
        </xdr:cNvPicPr>
      </xdr:nvPicPr>
      <xdr:blipFill>
        <a:blip r:embed="rId1"/>
        <a:stretch>
          <a:fillRect/>
        </a:stretch>
      </xdr:blipFill>
      <xdr:spPr>
        <a:xfrm>
          <a:off x="836358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9" name="Picture 11" descr="clip_image3388"/>
        <xdr:cNvPicPr>
          <a:picLocks noChangeAspect="1"/>
        </xdr:cNvPicPr>
      </xdr:nvPicPr>
      <xdr:blipFill>
        <a:blip r:embed="rId1"/>
        <a:stretch>
          <a:fillRect/>
        </a:stretch>
      </xdr:blipFill>
      <xdr:spPr>
        <a:xfrm>
          <a:off x="843978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20" name="Picture 12" descr="clip_image3389"/>
        <xdr:cNvPicPr>
          <a:picLocks noChangeAspect="1"/>
        </xdr:cNvPicPr>
      </xdr:nvPicPr>
      <xdr:blipFill>
        <a:blip r:embed="rId1"/>
        <a:stretch>
          <a:fillRect/>
        </a:stretch>
      </xdr:blipFill>
      <xdr:spPr>
        <a:xfrm>
          <a:off x="851598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1"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2"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3"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4"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5"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6"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7"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8"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9"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0"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1"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2"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3"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4"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5"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6"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7"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9"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0"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1"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42" name="Picture 10" descr="clip_image3387"/>
        <xdr:cNvPicPr>
          <a:picLocks noChangeAspect="1"/>
        </xdr:cNvPicPr>
      </xdr:nvPicPr>
      <xdr:blipFill>
        <a:blip r:embed="rId1"/>
        <a:stretch>
          <a:fillRect/>
        </a:stretch>
      </xdr:blipFill>
      <xdr:spPr>
        <a:xfrm>
          <a:off x="836358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43" name="Picture 11" descr="clip_image3388"/>
        <xdr:cNvPicPr>
          <a:picLocks noChangeAspect="1"/>
        </xdr:cNvPicPr>
      </xdr:nvPicPr>
      <xdr:blipFill>
        <a:blip r:embed="rId1"/>
        <a:stretch>
          <a:fillRect/>
        </a:stretch>
      </xdr:blipFill>
      <xdr:spPr>
        <a:xfrm>
          <a:off x="843978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44" name="Picture 12" descr="clip_image3389"/>
        <xdr:cNvPicPr>
          <a:picLocks noChangeAspect="1"/>
        </xdr:cNvPicPr>
      </xdr:nvPicPr>
      <xdr:blipFill>
        <a:blip r:embed="rId1"/>
        <a:stretch>
          <a:fillRect/>
        </a:stretch>
      </xdr:blipFill>
      <xdr:spPr>
        <a:xfrm>
          <a:off x="851598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5"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6"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47"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8"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9"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50" name="Picture 10" descr="clip_image3387"/>
        <xdr:cNvPicPr>
          <a:picLocks noChangeAspect="1"/>
        </xdr:cNvPicPr>
      </xdr:nvPicPr>
      <xdr:blipFill>
        <a:blip r:embed="rId1"/>
        <a:stretch>
          <a:fillRect/>
        </a:stretch>
      </xdr:blipFill>
      <xdr:spPr>
        <a:xfrm>
          <a:off x="836358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51" name="Picture 11" descr="clip_image3388"/>
        <xdr:cNvPicPr>
          <a:picLocks noChangeAspect="1"/>
        </xdr:cNvPicPr>
      </xdr:nvPicPr>
      <xdr:blipFill>
        <a:blip r:embed="rId1"/>
        <a:stretch>
          <a:fillRect/>
        </a:stretch>
      </xdr:blipFill>
      <xdr:spPr>
        <a:xfrm>
          <a:off x="843978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52" name="Picture 12" descr="clip_image3389"/>
        <xdr:cNvPicPr>
          <a:picLocks noChangeAspect="1"/>
        </xdr:cNvPicPr>
      </xdr:nvPicPr>
      <xdr:blipFill>
        <a:blip r:embed="rId1"/>
        <a:stretch>
          <a:fillRect/>
        </a:stretch>
      </xdr:blipFill>
      <xdr:spPr>
        <a:xfrm>
          <a:off x="851598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3" name="Picture 19" descr="clip_image3396"/>
        <xdr:cNvPicPr>
          <a:picLocks noChangeAspect="1"/>
        </xdr:cNvPicPr>
      </xdr:nvPicPr>
      <xdr:blipFill>
        <a:blip r:embed="rId2"/>
        <a:stretch>
          <a:fillRect/>
        </a:stretch>
      </xdr:blipFill>
      <xdr:spPr>
        <a:xfrm>
          <a:off x="847788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54" name="Picture 10" descr="clip_image3387"/>
        <xdr:cNvPicPr>
          <a:picLocks noChangeAspect="1"/>
        </xdr:cNvPicPr>
      </xdr:nvPicPr>
      <xdr:blipFill>
        <a:blip r:embed="rId1"/>
        <a:stretch>
          <a:fillRect/>
        </a:stretch>
      </xdr:blipFill>
      <xdr:spPr>
        <a:xfrm>
          <a:off x="836358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55" name="Picture 11" descr="clip_image3388"/>
        <xdr:cNvPicPr>
          <a:picLocks noChangeAspect="1"/>
        </xdr:cNvPicPr>
      </xdr:nvPicPr>
      <xdr:blipFill>
        <a:blip r:embed="rId1"/>
        <a:stretch>
          <a:fillRect/>
        </a:stretch>
      </xdr:blipFill>
      <xdr:spPr>
        <a:xfrm>
          <a:off x="843978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56" name="Picture 12" descr="clip_image3389"/>
        <xdr:cNvPicPr>
          <a:picLocks noChangeAspect="1"/>
        </xdr:cNvPicPr>
      </xdr:nvPicPr>
      <xdr:blipFill>
        <a:blip r:embed="rId1"/>
        <a:stretch>
          <a:fillRect/>
        </a:stretch>
      </xdr:blipFill>
      <xdr:spPr>
        <a:xfrm>
          <a:off x="8515985" y="0"/>
          <a:ext cx="66675" cy="250190"/>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57"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58"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59"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0"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61" name="Picture 10" descr="clip_image3387"/>
        <xdr:cNvPicPr>
          <a:picLocks noChangeAspect="1"/>
        </xdr:cNvPicPr>
      </xdr:nvPicPr>
      <xdr:blipFill>
        <a:blip r:embed="rId1"/>
        <a:stretch>
          <a:fillRect/>
        </a:stretch>
      </xdr:blipFill>
      <xdr:spPr>
        <a:xfrm>
          <a:off x="689356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62" name="Picture 11" descr="clip_image3388"/>
        <xdr:cNvPicPr>
          <a:picLocks noChangeAspect="1"/>
        </xdr:cNvPicPr>
      </xdr:nvPicPr>
      <xdr:blipFill>
        <a:blip r:embed="rId1"/>
        <a:stretch>
          <a:fillRect/>
        </a:stretch>
      </xdr:blipFill>
      <xdr:spPr>
        <a:xfrm>
          <a:off x="696976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63" name="Picture 12" descr="clip_image3389"/>
        <xdr:cNvPicPr>
          <a:picLocks noChangeAspect="1"/>
        </xdr:cNvPicPr>
      </xdr:nvPicPr>
      <xdr:blipFill>
        <a:blip r:embed="rId1"/>
        <a:stretch>
          <a:fillRect/>
        </a:stretch>
      </xdr:blipFill>
      <xdr:spPr>
        <a:xfrm>
          <a:off x="704596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4"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5"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66"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67"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8"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9"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0"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1"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2"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73" name="Picture 10" descr="clip_image3387"/>
        <xdr:cNvPicPr>
          <a:picLocks noChangeAspect="1"/>
        </xdr:cNvPicPr>
      </xdr:nvPicPr>
      <xdr:blipFill>
        <a:blip r:embed="rId1"/>
        <a:stretch>
          <a:fillRect/>
        </a:stretch>
      </xdr:blipFill>
      <xdr:spPr>
        <a:xfrm>
          <a:off x="689356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74" name="Picture 11" descr="clip_image3388"/>
        <xdr:cNvPicPr>
          <a:picLocks noChangeAspect="1"/>
        </xdr:cNvPicPr>
      </xdr:nvPicPr>
      <xdr:blipFill>
        <a:blip r:embed="rId1"/>
        <a:stretch>
          <a:fillRect/>
        </a:stretch>
      </xdr:blipFill>
      <xdr:spPr>
        <a:xfrm>
          <a:off x="696976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75" name="Picture 12" descr="clip_image3389"/>
        <xdr:cNvPicPr>
          <a:picLocks noChangeAspect="1"/>
        </xdr:cNvPicPr>
      </xdr:nvPicPr>
      <xdr:blipFill>
        <a:blip r:embed="rId1"/>
        <a:stretch>
          <a:fillRect/>
        </a:stretch>
      </xdr:blipFill>
      <xdr:spPr>
        <a:xfrm>
          <a:off x="704596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6"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77"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8"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9"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0"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1"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2"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3"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4"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5"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6"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7"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8"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9"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0"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1"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2"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93"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4"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5"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6"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97" name="Picture 10" descr="clip_image3387"/>
        <xdr:cNvPicPr>
          <a:picLocks noChangeAspect="1"/>
        </xdr:cNvPicPr>
      </xdr:nvPicPr>
      <xdr:blipFill>
        <a:blip r:embed="rId1"/>
        <a:stretch>
          <a:fillRect/>
        </a:stretch>
      </xdr:blipFill>
      <xdr:spPr>
        <a:xfrm>
          <a:off x="689356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98" name="Picture 11" descr="clip_image3388"/>
        <xdr:cNvPicPr>
          <a:picLocks noChangeAspect="1"/>
        </xdr:cNvPicPr>
      </xdr:nvPicPr>
      <xdr:blipFill>
        <a:blip r:embed="rId1"/>
        <a:stretch>
          <a:fillRect/>
        </a:stretch>
      </xdr:blipFill>
      <xdr:spPr>
        <a:xfrm>
          <a:off x="696976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99" name="Picture 12" descr="clip_image3389"/>
        <xdr:cNvPicPr>
          <a:picLocks noChangeAspect="1"/>
        </xdr:cNvPicPr>
      </xdr:nvPicPr>
      <xdr:blipFill>
        <a:blip r:embed="rId1"/>
        <a:stretch>
          <a:fillRect/>
        </a:stretch>
      </xdr:blipFill>
      <xdr:spPr>
        <a:xfrm>
          <a:off x="704596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0"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1"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2"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3"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4"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5" name="Picture 10" descr="clip_image3387"/>
        <xdr:cNvPicPr>
          <a:picLocks noChangeAspect="1"/>
        </xdr:cNvPicPr>
      </xdr:nvPicPr>
      <xdr:blipFill>
        <a:blip r:embed="rId1"/>
        <a:stretch>
          <a:fillRect/>
        </a:stretch>
      </xdr:blipFill>
      <xdr:spPr>
        <a:xfrm>
          <a:off x="689356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6" name="Picture 11" descr="clip_image3388"/>
        <xdr:cNvPicPr>
          <a:picLocks noChangeAspect="1"/>
        </xdr:cNvPicPr>
      </xdr:nvPicPr>
      <xdr:blipFill>
        <a:blip r:embed="rId1"/>
        <a:stretch>
          <a:fillRect/>
        </a:stretch>
      </xdr:blipFill>
      <xdr:spPr>
        <a:xfrm>
          <a:off x="696976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7" name="Picture 12" descr="clip_image3389"/>
        <xdr:cNvPicPr>
          <a:picLocks noChangeAspect="1"/>
        </xdr:cNvPicPr>
      </xdr:nvPicPr>
      <xdr:blipFill>
        <a:blip r:embed="rId1"/>
        <a:stretch>
          <a:fillRect/>
        </a:stretch>
      </xdr:blipFill>
      <xdr:spPr>
        <a:xfrm>
          <a:off x="704596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8" name="Picture 19" descr="clip_image3396"/>
        <xdr:cNvPicPr>
          <a:picLocks noChangeAspect="1"/>
        </xdr:cNvPicPr>
      </xdr:nvPicPr>
      <xdr:blipFill>
        <a:blip r:embed="rId2"/>
        <a:stretch>
          <a:fillRect/>
        </a:stretch>
      </xdr:blipFill>
      <xdr:spPr>
        <a:xfrm>
          <a:off x="700786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09" name="Picture 10" descr="clip_image3387"/>
        <xdr:cNvPicPr>
          <a:picLocks noChangeAspect="1"/>
        </xdr:cNvPicPr>
      </xdr:nvPicPr>
      <xdr:blipFill>
        <a:blip r:embed="rId1"/>
        <a:stretch>
          <a:fillRect/>
        </a:stretch>
      </xdr:blipFill>
      <xdr:spPr>
        <a:xfrm>
          <a:off x="689356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10" name="Picture 11" descr="clip_image3388"/>
        <xdr:cNvPicPr>
          <a:picLocks noChangeAspect="1"/>
        </xdr:cNvPicPr>
      </xdr:nvPicPr>
      <xdr:blipFill>
        <a:blip r:embed="rId1"/>
        <a:stretch>
          <a:fillRect/>
        </a:stretch>
      </xdr:blipFill>
      <xdr:spPr>
        <a:xfrm>
          <a:off x="696976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111" name="Picture 12" descr="clip_image3389"/>
        <xdr:cNvPicPr>
          <a:picLocks noChangeAspect="1"/>
        </xdr:cNvPicPr>
      </xdr:nvPicPr>
      <xdr:blipFill>
        <a:blip r:embed="rId1"/>
        <a:stretch>
          <a:fillRect/>
        </a:stretch>
      </xdr:blipFill>
      <xdr:spPr>
        <a:xfrm>
          <a:off x="7045960" y="0"/>
          <a:ext cx="66675" cy="2501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3"/>
  <sheetViews>
    <sheetView tabSelected="1" zoomScale="70" zoomScaleNormal="70" workbookViewId="0">
      <selection activeCell="C39" sqref="C39"/>
    </sheetView>
  </sheetViews>
  <sheetFormatPr defaultColWidth="6.87962962962963" defaultRowHeight="90" customHeight="1"/>
  <cols>
    <col min="1" max="1" width="5.75" style="4" customWidth="1"/>
    <col min="2" max="2" width="12.25" style="4" customWidth="1"/>
    <col min="3" max="3" width="20.6296296296296" style="1" customWidth="1"/>
    <col min="4" max="4" width="40.6296296296296" style="1" customWidth="1"/>
    <col min="5" max="6" width="10.6296296296296" style="1" customWidth="1"/>
    <col min="7" max="7" width="11.8055555555556" style="1" customWidth="1"/>
    <col min="8" max="8" width="9.62962962962963" style="1" customWidth="1"/>
    <col min="9" max="9" width="10.9074074074074" style="1" customWidth="1"/>
    <col min="10" max="10" width="11.3611111111111" style="1" customWidth="1"/>
    <col min="11" max="11" width="11.5925925925926" style="1" customWidth="1"/>
    <col min="12" max="14" width="9.62962962962963" style="1" customWidth="1"/>
    <col min="15" max="15" width="25.6296296296296" style="1" customWidth="1"/>
    <col min="16" max="16" width="48.7222222222222" style="1" customWidth="1"/>
    <col min="17" max="17" width="8.62962962962963" style="1" customWidth="1"/>
    <col min="18" max="18" width="13.2037037037037" style="1" customWidth="1"/>
    <col min="19" max="79" width="15.6296296296296" style="1" customWidth="1"/>
    <col min="80" max="16384" width="6.87962962962963" style="1"/>
  </cols>
  <sheetData>
    <row r="1" s="1" customFormat="1" ht="36" customHeight="1" spans="1:3">
      <c r="A1" s="5" t="s">
        <v>0</v>
      </c>
      <c r="B1" s="5"/>
      <c r="C1" s="5"/>
    </row>
    <row r="2" s="2" customFormat="1" ht="50" customHeight="1" spans="1:17">
      <c r="A2" s="6" t="s">
        <v>1</v>
      </c>
      <c r="B2" s="6"/>
      <c r="C2" s="6"/>
      <c r="D2" s="6"/>
      <c r="E2" s="6"/>
      <c r="F2" s="6"/>
      <c r="G2" s="6"/>
      <c r="H2" s="6"/>
      <c r="I2" s="6"/>
      <c r="J2" s="6"/>
      <c r="K2" s="6"/>
      <c r="L2" s="6"/>
      <c r="M2" s="6"/>
      <c r="N2" s="6"/>
      <c r="O2" s="6"/>
      <c r="P2" s="6"/>
      <c r="Q2" s="6"/>
    </row>
    <row r="3" s="2" customFormat="1" ht="29" customHeight="1"/>
    <row r="4" s="1" customFormat="1" ht="50" customHeight="1" spans="1:18">
      <c r="A4" s="7" t="s">
        <v>2</v>
      </c>
      <c r="B4" s="7" t="s">
        <v>3</v>
      </c>
      <c r="C4" s="8" t="s">
        <v>4</v>
      </c>
      <c r="D4" s="8" t="s">
        <v>5</v>
      </c>
      <c r="E4" s="8" t="s">
        <v>6</v>
      </c>
      <c r="F4" s="8"/>
      <c r="G4" s="8" t="s">
        <v>7</v>
      </c>
      <c r="H4" s="8"/>
      <c r="I4" s="8"/>
      <c r="J4" s="8"/>
      <c r="K4" s="8"/>
      <c r="L4" s="8" t="s">
        <v>8</v>
      </c>
      <c r="M4" s="8"/>
      <c r="N4" s="8" t="s">
        <v>9</v>
      </c>
      <c r="O4" s="8" t="s">
        <v>10</v>
      </c>
      <c r="P4" s="8" t="s">
        <v>11</v>
      </c>
      <c r="Q4" s="8" t="s">
        <v>12</v>
      </c>
      <c r="R4" s="8" t="s">
        <v>13</v>
      </c>
    </row>
    <row r="5" s="1" customFormat="1" ht="50" customHeight="1" spans="1:18">
      <c r="A5" s="7"/>
      <c r="B5" s="7"/>
      <c r="C5" s="8"/>
      <c r="D5" s="8"/>
      <c r="E5" s="8" t="s">
        <v>14</v>
      </c>
      <c r="F5" s="8" t="s">
        <v>15</v>
      </c>
      <c r="G5" s="8" t="s">
        <v>16</v>
      </c>
      <c r="H5" s="8" t="s">
        <v>17</v>
      </c>
      <c r="I5" s="8" t="s">
        <v>18</v>
      </c>
      <c r="J5" s="8" t="s">
        <v>19</v>
      </c>
      <c r="K5" s="8" t="s">
        <v>20</v>
      </c>
      <c r="L5" s="8" t="s">
        <v>21</v>
      </c>
      <c r="M5" s="8" t="s">
        <v>22</v>
      </c>
      <c r="N5" s="8"/>
      <c r="O5" s="8"/>
      <c r="P5" s="8"/>
      <c r="Q5" s="8"/>
      <c r="R5" s="8"/>
    </row>
    <row r="6" s="1" customFormat="1" ht="59" customHeight="1" spans="1:18">
      <c r="A6" s="7" t="s">
        <v>23</v>
      </c>
      <c r="B6" s="7"/>
      <c r="C6" s="7"/>
      <c r="D6" s="7"/>
      <c r="E6" s="7"/>
      <c r="F6" s="7"/>
      <c r="G6" s="7">
        <f>SUM(G7:G53)</f>
        <v>8076.2</v>
      </c>
      <c r="H6" s="7">
        <f>SUM(H7:H53)</f>
        <v>8076.2</v>
      </c>
      <c r="I6" s="7"/>
      <c r="J6" s="7"/>
      <c r="K6" s="7"/>
      <c r="L6" s="7"/>
      <c r="M6" s="7"/>
      <c r="N6" s="7"/>
      <c r="O6" s="8"/>
      <c r="P6" s="8"/>
      <c r="Q6" s="8"/>
      <c r="R6" s="8"/>
    </row>
    <row r="7" s="1" customFormat="1" ht="109" customHeight="1" spans="1:18">
      <c r="A7" s="7">
        <v>1</v>
      </c>
      <c r="B7" s="8" t="s">
        <v>24</v>
      </c>
      <c r="C7" s="8" t="s">
        <v>25</v>
      </c>
      <c r="D7" s="9" t="s">
        <v>26</v>
      </c>
      <c r="E7" s="8" t="s">
        <v>27</v>
      </c>
      <c r="F7" s="8" t="s">
        <v>28</v>
      </c>
      <c r="G7" s="8">
        <v>100</v>
      </c>
      <c r="H7" s="8">
        <v>100</v>
      </c>
      <c r="I7" s="8"/>
      <c r="J7" s="8"/>
      <c r="K7" s="8"/>
      <c r="L7" s="8">
        <v>30</v>
      </c>
      <c r="M7" s="8">
        <v>65</v>
      </c>
      <c r="N7" s="8">
        <v>260</v>
      </c>
      <c r="O7" s="8" t="s">
        <v>29</v>
      </c>
      <c r="P7" s="16" t="s">
        <v>30</v>
      </c>
      <c r="Q7" s="8" t="s">
        <v>27</v>
      </c>
      <c r="R7" s="8"/>
    </row>
    <row r="8" s="1" customFormat="1" ht="121" customHeight="1" spans="1:18">
      <c r="A8" s="7">
        <v>2</v>
      </c>
      <c r="B8" s="8" t="s">
        <v>24</v>
      </c>
      <c r="C8" s="8" t="s">
        <v>31</v>
      </c>
      <c r="D8" s="9" t="s">
        <v>32</v>
      </c>
      <c r="E8" s="8" t="s">
        <v>27</v>
      </c>
      <c r="F8" s="8" t="s">
        <v>33</v>
      </c>
      <c r="G8" s="8">
        <v>220</v>
      </c>
      <c r="H8" s="8">
        <v>220</v>
      </c>
      <c r="I8" s="8"/>
      <c r="J8" s="8"/>
      <c r="K8" s="8"/>
      <c r="L8" s="8">
        <v>23</v>
      </c>
      <c r="M8" s="8">
        <v>39</v>
      </c>
      <c r="N8" s="8">
        <v>1750</v>
      </c>
      <c r="O8" s="16" t="s">
        <v>34</v>
      </c>
      <c r="P8" s="16" t="s">
        <v>35</v>
      </c>
      <c r="Q8" s="8" t="s">
        <v>27</v>
      </c>
      <c r="R8" s="8"/>
    </row>
    <row r="9" s="1" customFormat="1" ht="119" customHeight="1" spans="1:18">
      <c r="A9" s="7">
        <v>3</v>
      </c>
      <c r="B9" s="8" t="s">
        <v>24</v>
      </c>
      <c r="C9" s="8" t="s">
        <v>36</v>
      </c>
      <c r="D9" s="9" t="s">
        <v>37</v>
      </c>
      <c r="E9" s="8" t="s">
        <v>27</v>
      </c>
      <c r="F9" s="8" t="s">
        <v>33</v>
      </c>
      <c r="G9" s="8">
        <v>50</v>
      </c>
      <c r="H9" s="8">
        <v>50</v>
      </c>
      <c r="I9" s="8"/>
      <c r="J9" s="8"/>
      <c r="K9" s="8"/>
      <c r="L9" s="8">
        <v>23</v>
      </c>
      <c r="M9" s="8">
        <v>39</v>
      </c>
      <c r="N9" s="8">
        <v>1750</v>
      </c>
      <c r="O9" s="16" t="s">
        <v>38</v>
      </c>
      <c r="P9" s="16" t="s">
        <v>39</v>
      </c>
      <c r="Q9" s="8" t="s">
        <v>27</v>
      </c>
      <c r="R9" s="8"/>
    </row>
    <row r="10" s="1" customFormat="1" ht="98" customHeight="1" spans="1:18">
      <c r="A10" s="7">
        <v>4</v>
      </c>
      <c r="B10" s="8" t="s">
        <v>40</v>
      </c>
      <c r="C10" s="8" t="s">
        <v>41</v>
      </c>
      <c r="D10" s="9" t="s">
        <v>42</v>
      </c>
      <c r="E10" s="8" t="s">
        <v>27</v>
      </c>
      <c r="F10" s="8" t="s">
        <v>33</v>
      </c>
      <c r="G10" s="8">
        <v>120</v>
      </c>
      <c r="H10" s="8">
        <v>120</v>
      </c>
      <c r="I10" s="8"/>
      <c r="J10" s="8"/>
      <c r="K10" s="8"/>
      <c r="L10" s="8">
        <v>7</v>
      </c>
      <c r="M10" s="8">
        <v>12</v>
      </c>
      <c r="N10" s="8">
        <v>260</v>
      </c>
      <c r="O10" s="16" t="s">
        <v>43</v>
      </c>
      <c r="P10" s="16" t="s">
        <v>44</v>
      </c>
      <c r="Q10" s="8" t="s">
        <v>27</v>
      </c>
      <c r="R10" s="8"/>
    </row>
    <row r="11" s="1" customFormat="1" ht="98" customHeight="1" spans="1:18">
      <c r="A11" s="7">
        <v>5</v>
      </c>
      <c r="B11" s="8" t="s">
        <v>24</v>
      </c>
      <c r="C11" s="8" t="s">
        <v>45</v>
      </c>
      <c r="D11" s="9" t="s">
        <v>46</v>
      </c>
      <c r="E11" s="8" t="s">
        <v>47</v>
      </c>
      <c r="F11" s="8" t="s">
        <v>48</v>
      </c>
      <c r="G11" s="8">
        <v>100</v>
      </c>
      <c r="H11" s="8">
        <v>100</v>
      </c>
      <c r="I11" s="8"/>
      <c r="J11" s="8"/>
      <c r="K11" s="8"/>
      <c r="L11" s="8">
        <v>25</v>
      </c>
      <c r="M11" s="8">
        <v>35</v>
      </c>
      <c r="N11" s="8">
        <v>100</v>
      </c>
      <c r="O11" s="8" t="s">
        <v>49</v>
      </c>
      <c r="P11" s="16" t="s">
        <v>50</v>
      </c>
      <c r="Q11" s="8" t="s">
        <v>47</v>
      </c>
      <c r="R11" s="8"/>
    </row>
    <row r="12" s="1" customFormat="1" ht="98" customHeight="1" spans="1:18">
      <c r="A12" s="7">
        <v>6</v>
      </c>
      <c r="B12" s="8" t="s">
        <v>40</v>
      </c>
      <c r="C12" s="8" t="s">
        <v>51</v>
      </c>
      <c r="D12" s="9" t="s">
        <v>52</v>
      </c>
      <c r="E12" s="8" t="s">
        <v>47</v>
      </c>
      <c r="F12" s="8" t="s">
        <v>53</v>
      </c>
      <c r="G12" s="8">
        <v>280</v>
      </c>
      <c r="H12" s="8">
        <v>280</v>
      </c>
      <c r="I12" s="8"/>
      <c r="J12" s="8"/>
      <c r="K12" s="8"/>
      <c r="L12" s="8">
        <v>68</v>
      </c>
      <c r="M12" s="8">
        <v>92</v>
      </c>
      <c r="N12" s="8">
        <v>92</v>
      </c>
      <c r="O12" s="8" t="s">
        <v>54</v>
      </c>
      <c r="P12" s="16" t="s">
        <v>55</v>
      </c>
      <c r="Q12" s="8" t="s">
        <v>47</v>
      </c>
      <c r="R12" s="8"/>
    </row>
    <row r="13" s="1" customFormat="1" ht="98" customHeight="1" spans="1:18">
      <c r="A13" s="7">
        <v>7</v>
      </c>
      <c r="B13" s="8" t="s">
        <v>24</v>
      </c>
      <c r="C13" s="8" t="s">
        <v>56</v>
      </c>
      <c r="D13" s="9" t="s">
        <v>57</v>
      </c>
      <c r="E13" s="8" t="s">
        <v>58</v>
      </c>
      <c r="F13" s="8" t="s">
        <v>59</v>
      </c>
      <c r="G13" s="8">
        <v>140</v>
      </c>
      <c r="H13" s="8">
        <v>140</v>
      </c>
      <c r="I13" s="8"/>
      <c r="J13" s="8"/>
      <c r="K13" s="8"/>
      <c r="L13" s="8">
        <v>184</v>
      </c>
      <c r="M13" s="8">
        <v>517</v>
      </c>
      <c r="N13" s="8">
        <v>1762</v>
      </c>
      <c r="O13" s="16" t="s">
        <v>60</v>
      </c>
      <c r="P13" s="16" t="s">
        <v>61</v>
      </c>
      <c r="Q13" s="8" t="s">
        <v>58</v>
      </c>
      <c r="R13" s="8"/>
    </row>
    <row r="14" s="1" customFormat="1" ht="98" customHeight="1" spans="1:18">
      <c r="A14" s="7">
        <v>8</v>
      </c>
      <c r="B14" s="8" t="s">
        <v>40</v>
      </c>
      <c r="C14" s="8" t="s">
        <v>62</v>
      </c>
      <c r="D14" s="9" t="s">
        <v>63</v>
      </c>
      <c r="E14" s="8" t="s">
        <v>58</v>
      </c>
      <c r="F14" s="8" t="s">
        <v>64</v>
      </c>
      <c r="G14" s="8">
        <v>30</v>
      </c>
      <c r="H14" s="8">
        <v>30</v>
      </c>
      <c r="I14" s="8"/>
      <c r="J14" s="8"/>
      <c r="K14" s="8"/>
      <c r="L14" s="8">
        <v>10</v>
      </c>
      <c r="M14" s="8">
        <v>25</v>
      </c>
      <c r="N14" s="8">
        <v>186</v>
      </c>
      <c r="O14" s="8" t="s">
        <v>65</v>
      </c>
      <c r="P14" s="16" t="s">
        <v>66</v>
      </c>
      <c r="Q14" s="8" t="s">
        <v>58</v>
      </c>
      <c r="R14" s="8"/>
    </row>
    <row r="15" s="1" customFormat="1" ht="98" customHeight="1" spans="1:18">
      <c r="A15" s="7">
        <v>9</v>
      </c>
      <c r="B15" s="8" t="s">
        <v>40</v>
      </c>
      <c r="C15" s="8" t="s">
        <v>67</v>
      </c>
      <c r="D15" s="9" t="s">
        <v>68</v>
      </c>
      <c r="E15" s="8" t="s">
        <v>58</v>
      </c>
      <c r="F15" s="8" t="s">
        <v>59</v>
      </c>
      <c r="G15" s="8">
        <v>86</v>
      </c>
      <c r="H15" s="8">
        <v>86</v>
      </c>
      <c r="I15" s="8"/>
      <c r="J15" s="8"/>
      <c r="K15" s="8"/>
      <c r="L15" s="8">
        <v>32</v>
      </c>
      <c r="M15" s="8">
        <v>56</v>
      </c>
      <c r="N15" s="8">
        <v>320</v>
      </c>
      <c r="O15" s="8" t="s">
        <v>69</v>
      </c>
      <c r="P15" s="16" t="s">
        <v>70</v>
      </c>
      <c r="Q15" s="8" t="s">
        <v>58</v>
      </c>
      <c r="R15" s="8"/>
    </row>
    <row r="16" s="1" customFormat="1" ht="98" customHeight="1" spans="1:18">
      <c r="A16" s="7">
        <v>10</v>
      </c>
      <c r="B16" s="8" t="s">
        <v>40</v>
      </c>
      <c r="C16" s="8" t="s">
        <v>71</v>
      </c>
      <c r="D16" s="9" t="s">
        <v>72</v>
      </c>
      <c r="E16" s="8" t="s">
        <v>58</v>
      </c>
      <c r="F16" s="8" t="s">
        <v>59</v>
      </c>
      <c r="G16" s="8">
        <v>55</v>
      </c>
      <c r="H16" s="8">
        <v>55</v>
      </c>
      <c r="I16" s="8"/>
      <c r="J16" s="8"/>
      <c r="K16" s="8"/>
      <c r="L16" s="8">
        <v>35</v>
      </c>
      <c r="M16" s="8">
        <v>118</v>
      </c>
      <c r="N16" s="8">
        <v>680</v>
      </c>
      <c r="O16" s="8" t="s">
        <v>73</v>
      </c>
      <c r="P16" s="16" t="s">
        <v>74</v>
      </c>
      <c r="Q16" s="8" t="s">
        <v>58</v>
      </c>
      <c r="R16" s="8"/>
    </row>
    <row r="17" s="1" customFormat="1" ht="98" customHeight="1" spans="1:18">
      <c r="A17" s="7">
        <v>11</v>
      </c>
      <c r="B17" s="8" t="s">
        <v>40</v>
      </c>
      <c r="C17" s="8" t="s">
        <v>75</v>
      </c>
      <c r="D17" s="9" t="s">
        <v>76</v>
      </c>
      <c r="E17" s="8" t="s">
        <v>58</v>
      </c>
      <c r="F17" s="8" t="s">
        <v>77</v>
      </c>
      <c r="G17" s="8">
        <v>21</v>
      </c>
      <c r="H17" s="8">
        <v>21</v>
      </c>
      <c r="I17" s="8"/>
      <c r="J17" s="8"/>
      <c r="K17" s="8"/>
      <c r="L17" s="8">
        <v>68</v>
      </c>
      <c r="M17" s="8">
        <v>210</v>
      </c>
      <c r="N17" s="8">
        <v>1500</v>
      </c>
      <c r="O17" s="8" t="s">
        <v>78</v>
      </c>
      <c r="P17" s="16" t="s">
        <v>79</v>
      </c>
      <c r="Q17" s="8" t="s">
        <v>58</v>
      </c>
      <c r="R17" s="8"/>
    </row>
    <row r="18" s="1" customFormat="1" ht="122" customHeight="1" spans="1:18">
      <c r="A18" s="7">
        <v>12</v>
      </c>
      <c r="B18" s="8" t="s">
        <v>40</v>
      </c>
      <c r="C18" s="8" t="s">
        <v>80</v>
      </c>
      <c r="D18" s="9" t="s">
        <v>81</v>
      </c>
      <c r="E18" s="8" t="s">
        <v>58</v>
      </c>
      <c r="F18" s="8" t="s">
        <v>82</v>
      </c>
      <c r="G18" s="8">
        <v>60</v>
      </c>
      <c r="H18" s="8">
        <v>60</v>
      </c>
      <c r="I18" s="8"/>
      <c r="J18" s="8"/>
      <c r="K18" s="8"/>
      <c r="L18" s="8">
        <v>19</v>
      </c>
      <c r="M18" s="8">
        <v>59</v>
      </c>
      <c r="N18" s="8">
        <v>350</v>
      </c>
      <c r="O18" s="8" t="s">
        <v>83</v>
      </c>
      <c r="P18" s="16" t="s">
        <v>84</v>
      </c>
      <c r="Q18" s="8" t="s">
        <v>58</v>
      </c>
      <c r="R18" s="8"/>
    </row>
    <row r="19" s="1" customFormat="1" ht="272" customHeight="1" spans="1:18">
      <c r="A19" s="7">
        <v>13</v>
      </c>
      <c r="B19" s="8" t="s">
        <v>40</v>
      </c>
      <c r="C19" s="8" t="s">
        <v>85</v>
      </c>
      <c r="D19" s="9" t="s">
        <v>86</v>
      </c>
      <c r="E19" s="8" t="s">
        <v>58</v>
      </c>
      <c r="F19" s="8" t="s">
        <v>59</v>
      </c>
      <c r="G19" s="8">
        <v>230</v>
      </c>
      <c r="H19" s="8">
        <v>230</v>
      </c>
      <c r="I19" s="8"/>
      <c r="J19" s="8"/>
      <c r="K19" s="8"/>
      <c r="L19" s="8">
        <v>184</v>
      </c>
      <c r="M19" s="8">
        <v>517</v>
      </c>
      <c r="N19" s="8">
        <v>1762</v>
      </c>
      <c r="O19" s="8" t="s">
        <v>87</v>
      </c>
      <c r="P19" s="16" t="s">
        <v>88</v>
      </c>
      <c r="Q19" s="8" t="s">
        <v>58</v>
      </c>
      <c r="R19" s="8"/>
    </row>
    <row r="20" s="1" customFormat="1" ht="98" customHeight="1" spans="1:18">
      <c r="A20" s="7">
        <v>14</v>
      </c>
      <c r="B20" s="8" t="s">
        <v>40</v>
      </c>
      <c r="C20" s="8" t="s">
        <v>89</v>
      </c>
      <c r="D20" s="9" t="s">
        <v>90</v>
      </c>
      <c r="E20" s="8" t="s">
        <v>91</v>
      </c>
      <c r="F20" s="8" t="s">
        <v>92</v>
      </c>
      <c r="G20" s="8">
        <v>150</v>
      </c>
      <c r="H20" s="8">
        <v>150</v>
      </c>
      <c r="I20" s="8"/>
      <c r="J20" s="8"/>
      <c r="K20" s="8"/>
      <c r="L20" s="17">
        <v>32</v>
      </c>
      <c r="M20" s="17">
        <v>74</v>
      </c>
      <c r="N20" s="8">
        <v>1750</v>
      </c>
      <c r="O20" s="8" t="s">
        <v>93</v>
      </c>
      <c r="P20" s="16" t="s">
        <v>94</v>
      </c>
      <c r="Q20" s="8" t="s">
        <v>91</v>
      </c>
      <c r="R20" s="8"/>
    </row>
    <row r="21" s="1" customFormat="1" ht="197" customHeight="1" spans="1:18">
      <c r="A21" s="7">
        <v>15</v>
      </c>
      <c r="B21" s="8" t="s">
        <v>24</v>
      </c>
      <c r="C21" s="8" t="s">
        <v>95</v>
      </c>
      <c r="D21" s="9" t="s">
        <v>96</v>
      </c>
      <c r="E21" s="8" t="s">
        <v>97</v>
      </c>
      <c r="F21" s="8" t="s">
        <v>98</v>
      </c>
      <c r="G21" s="8">
        <v>153</v>
      </c>
      <c r="H21" s="8">
        <v>153</v>
      </c>
      <c r="I21" s="8"/>
      <c r="J21" s="8"/>
      <c r="K21" s="8"/>
      <c r="L21" s="8">
        <v>112</v>
      </c>
      <c r="M21" s="8">
        <v>365</v>
      </c>
      <c r="N21" s="8">
        <v>588</v>
      </c>
      <c r="O21" s="8" t="s">
        <v>99</v>
      </c>
      <c r="P21" s="16" t="s">
        <v>100</v>
      </c>
      <c r="Q21" s="8" t="s">
        <v>97</v>
      </c>
      <c r="R21" s="8"/>
    </row>
    <row r="22" s="1" customFormat="1" customHeight="1" spans="1:18">
      <c r="A22" s="7">
        <v>16</v>
      </c>
      <c r="B22" s="8" t="s">
        <v>24</v>
      </c>
      <c r="C22" s="8" t="s">
        <v>101</v>
      </c>
      <c r="D22" s="9" t="s">
        <v>102</v>
      </c>
      <c r="E22" s="8" t="s">
        <v>103</v>
      </c>
      <c r="F22" s="8" t="s">
        <v>104</v>
      </c>
      <c r="G22" s="8">
        <v>40</v>
      </c>
      <c r="H22" s="8">
        <v>40</v>
      </c>
      <c r="I22" s="8"/>
      <c r="J22" s="8"/>
      <c r="K22" s="8"/>
      <c r="L22" s="8">
        <v>150</v>
      </c>
      <c r="M22" s="8">
        <v>558</v>
      </c>
      <c r="N22" s="8">
        <v>30</v>
      </c>
      <c r="O22" s="8" t="s">
        <v>105</v>
      </c>
      <c r="P22" s="16" t="s">
        <v>106</v>
      </c>
      <c r="Q22" s="8" t="s">
        <v>103</v>
      </c>
      <c r="R22" s="8"/>
    </row>
    <row r="23" s="1" customFormat="1" customHeight="1" spans="1:18">
      <c r="A23" s="7">
        <v>17</v>
      </c>
      <c r="B23" s="8" t="s">
        <v>24</v>
      </c>
      <c r="C23" s="8" t="s">
        <v>107</v>
      </c>
      <c r="D23" s="9" t="s">
        <v>108</v>
      </c>
      <c r="E23" s="8" t="s">
        <v>103</v>
      </c>
      <c r="F23" s="8" t="s">
        <v>109</v>
      </c>
      <c r="G23" s="8">
        <v>50</v>
      </c>
      <c r="H23" s="8">
        <v>50</v>
      </c>
      <c r="I23" s="8"/>
      <c r="J23" s="8"/>
      <c r="K23" s="8"/>
      <c r="L23" s="8">
        <v>15</v>
      </c>
      <c r="M23" s="8">
        <v>52</v>
      </c>
      <c r="N23" s="8">
        <v>1500</v>
      </c>
      <c r="O23" s="8" t="s">
        <v>110</v>
      </c>
      <c r="P23" s="16" t="s">
        <v>111</v>
      </c>
      <c r="Q23" s="8" t="s">
        <v>103</v>
      </c>
      <c r="R23" s="8"/>
    </row>
    <row r="24" s="1" customFormat="1" ht="114" customHeight="1" spans="1:18">
      <c r="A24" s="7">
        <v>18</v>
      </c>
      <c r="B24" s="8" t="s">
        <v>24</v>
      </c>
      <c r="C24" s="8" t="s">
        <v>112</v>
      </c>
      <c r="D24" s="9" t="s">
        <v>113</v>
      </c>
      <c r="E24" s="8" t="s">
        <v>114</v>
      </c>
      <c r="F24" s="8" t="s">
        <v>115</v>
      </c>
      <c r="G24" s="8">
        <v>100</v>
      </c>
      <c r="H24" s="8">
        <v>100</v>
      </c>
      <c r="I24" s="8"/>
      <c r="J24" s="8"/>
      <c r="K24" s="8"/>
      <c r="L24" s="8">
        <v>30</v>
      </c>
      <c r="M24" s="8">
        <v>75</v>
      </c>
      <c r="N24" s="8">
        <v>145</v>
      </c>
      <c r="O24" s="8" t="s">
        <v>116</v>
      </c>
      <c r="P24" s="16" t="s">
        <v>117</v>
      </c>
      <c r="Q24" s="8" t="s">
        <v>114</v>
      </c>
      <c r="R24" s="8"/>
    </row>
    <row r="25" s="1" customFormat="1" ht="120" customHeight="1" spans="1:18">
      <c r="A25" s="7">
        <v>19</v>
      </c>
      <c r="B25" s="8" t="s">
        <v>24</v>
      </c>
      <c r="C25" s="8" t="s">
        <v>118</v>
      </c>
      <c r="D25" s="9" t="s">
        <v>119</v>
      </c>
      <c r="E25" s="8" t="s">
        <v>114</v>
      </c>
      <c r="F25" s="8" t="s">
        <v>120</v>
      </c>
      <c r="G25" s="8">
        <v>200</v>
      </c>
      <c r="H25" s="8">
        <v>200</v>
      </c>
      <c r="I25" s="8"/>
      <c r="J25" s="8"/>
      <c r="K25" s="8"/>
      <c r="L25" s="8">
        <v>54</v>
      </c>
      <c r="M25" s="8">
        <v>156</v>
      </c>
      <c r="N25" s="8">
        <v>266</v>
      </c>
      <c r="O25" s="8" t="s">
        <v>121</v>
      </c>
      <c r="P25" s="16" t="s">
        <v>122</v>
      </c>
      <c r="Q25" s="8" t="s">
        <v>114</v>
      </c>
      <c r="R25" s="8"/>
    </row>
    <row r="26" s="1" customFormat="1" ht="112" customHeight="1" spans="1:18">
      <c r="A26" s="7">
        <v>20</v>
      </c>
      <c r="B26" s="8" t="s">
        <v>24</v>
      </c>
      <c r="C26" s="8" t="s">
        <v>123</v>
      </c>
      <c r="D26" s="9" t="s">
        <v>124</v>
      </c>
      <c r="E26" s="8" t="s">
        <v>114</v>
      </c>
      <c r="F26" s="8" t="s">
        <v>115</v>
      </c>
      <c r="G26" s="8">
        <v>200</v>
      </c>
      <c r="H26" s="8">
        <v>200</v>
      </c>
      <c r="I26" s="8"/>
      <c r="J26" s="8"/>
      <c r="K26" s="8"/>
      <c r="L26" s="8">
        <v>36</v>
      </c>
      <c r="M26" s="8">
        <v>110</v>
      </c>
      <c r="N26" s="8">
        <v>189</v>
      </c>
      <c r="O26" s="8" t="s">
        <v>121</v>
      </c>
      <c r="P26" s="16" t="s">
        <v>125</v>
      </c>
      <c r="Q26" s="8" t="s">
        <v>114</v>
      </c>
      <c r="R26" s="8"/>
    </row>
    <row r="27" s="1" customFormat="1" ht="104" customHeight="1" spans="1:18">
      <c r="A27" s="7">
        <v>21</v>
      </c>
      <c r="B27" s="8" t="s">
        <v>24</v>
      </c>
      <c r="C27" s="8" t="s">
        <v>126</v>
      </c>
      <c r="D27" s="9" t="s">
        <v>127</v>
      </c>
      <c r="E27" s="8" t="s">
        <v>114</v>
      </c>
      <c r="F27" s="8" t="s">
        <v>128</v>
      </c>
      <c r="G27" s="8">
        <v>100</v>
      </c>
      <c r="H27" s="8">
        <v>100</v>
      </c>
      <c r="I27" s="8"/>
      <c r="J27" s="8"/>
      <c r="K27" s="8"/>
      <c r="L27" s="8">
        <v>55</v>
      </c>
      <c r="M27" s="8">
        <v>270</v>
      </c>
      <c r="N27" s="8">
        <v>525</v>
      </c>
      <c r="O27" s="8" t="s">
        <v>129</v>
      </c>
      <c r="P27" s="16" t="s">
        <v>130</v>
      </c>
      <c r="Q27" s="8" t="s">
        <v>114</v>
      </c>
      <c r="R27" s="8"/>
    </row>
    <row r="28" s="1" customFormat="1" customHeight="1" spans="1:18">
      <c r="A28" s="7">
        <v>22</v>
      </c>
      <c r="B28" s="8" t="s">
        <v>40</v>
      </c>
      <c r="C28" s="8" t="s">
        <v>131</v>
      </c>
      <c r="D28" s="9" t="s">
        <v>132</v>
      </c>
      <c r="E28" s="8" t="s">
        <v>114</v>
      </c>
      <c r="F28" s="8" t="s">
        <v>133</v>
      </c>
      <c r="G28" s="8">
        <v>150</v>
      </c>
      <c r="H28" s="8">
        <v>150</v>
      </c>
      <c r="I28" s="8"/>
      <c r="J28" s="8"/>
      <c r="K28" s="8"/>
      <c r="L28" s="8">
        <v>60</v>
      </c>
      <c r="M28" s="8">
        <v>200</v>
      </c>
      <c r="N28" s="8">
        <v>300</v>
      </c>
      <c r="O28" s="8" t="s">
        <v>121</v>
      </c>
      <c r="P28" s="16" t="s">
        <v>134</v>
      </c>
      <c r="Q28" s="8" t="s">
        <v>114</v>
      </c>
      <c r="R28" s="8"/>
    </row>
    <row r="29" s="1" customFormat="1" customHeight="1" spans="1:18">
      <c r="A29" s="7">
        <v>23</v>
      </c>
      <c r="B29" s="8" t="s">
        <v>24</v>
      </c>
      <c r="C29" s="8" t="s">
        <v>135</v>
      </c>
      <c r="D29" s="9" t="s">
        <v>136</v>
      </c>
      <c r="E29" s="8" t="s">
        <v>137</v>
      </c>
      <c r="F29" s="8" t="s">
        <v>138</v>
      </c>
      <c r="G29" s="8">
        <v>200</v>
      </c>
      <c r="H29" s="8">
        <v>200</v>
      </c>
      <c r="I29" s="8"/>
      <c r="J29" s="8"/>
      <c r="K29" s="8"/>
      <c r="L29" s="8">
        <v>239</v>
      </c>
      <c r="M29" s="8">
        <v>711</v>
      </c>
      <c r="N29" s="8">
        <v>1841</v>
      </c>
      <c r="O29" s="8" t="s">
        <v>139</v>
      </c>
      <c r="P29" s="16" t="s">
        <v>140</v>
      </c>
      <c r="Q29" s="19" t="s">
        <v>137</v>
      </c>
      <c r="R29" s="8"/>
    </row>
    <row r="30" s="1" customFormat="1" ht="104" customHeight="1" spans="1:18">
      <c r="A30" s="7">
        <v>24</v>
      </c>
      <c r="B30" s="8" t="s">
        <v>24</v>
      </c>
      <c r="C30" s="8" t="s">
        <v>141</v>
      </c>
      <c r="D30" s="9" t="s">
        <v>142</v>
      </c>
      <c r="E30" s="8" t="s">
        <v>137</v>
      </c>
      <c r="F30" s="8" t="s">
        <v>143</v>
      </c>
      <c r="G30" s="8">
        <v>350</v>
      </c>
      <c r="H30" s="8">
        <v>350</v>
      </c>
      <c r="I30" s="8"/>
      <c r="J30" s="8"/>
      <c r="K30" s="8"/>
      <c r="L30" s="8">
        <v>120</v>
      </c>
      <c r="M30" s="8">
        <v>711</v>
      </c>
      <c r="N30" s="8">
        <v>1682</v>
      </c>
      <c r="O30" s="8" t="s">
        <v>144</v>
      </c>
      <c r="P30" s="16" t="s">
        <v>145</v>
      </c>
      <c r="Q30" s="19" t="s">
        <v>137</v>
      </c>
      <c r="R30" s="8"/>
    </row>
    <row r="31" s="1" customFormat="1" ht="181" customHeight="1" spans="1:18">
      <c r="A31" s="7">
        <v>25</v>
      </c>
      <c r="B31" s="8" t="s">
        <v>24</v>
      </c>
      <c r="C31" s="8" t="s">
        <v>146</v>
      </c>
      <c r="D31" s="9" t="s">
        <v>147</v>
      </c>
      <c r="E31" s="8" t="s">
        <v>137</v>
      </c>
      <c r="F31" s="8" t="s">
        <v>148</v>
      </c>
      <c r="G31" s="8">
        <v>250</v>
      </c>
      <c r="H31" s="8">
        <v>250</v>
      </c>
      <c r="I31" s="8"/>
      <c r="J31" s="8"/>
      <c r="K31" s="8"/>
      <c r="L31" s="8">
        <v>116</v>
      </c>
      <c r="M31" s="8">
        <v>248</v>
      </c>
      <c r="N31" s="8">
        <v>1490</v>
      </c>
      <c r="O31" s="8" t="s">
        <v>149</v>
      </c>
      <c r="P31" s="16" t="s">
        <v>150</v>
      </c>
      <c r="Q31" s="19" t="s">
        <v>137</v>
      </c>
      <c r="R31" s="8"/>
    </row>
    <row r="32" s="1" customFormat="1" ht="106" customHeight="1" spans="1:18">
      <c r="A32" s="7">
        <v>26</v>
      </c>
      <c r="B32" s="8" t="s">
        <v>40</v>
      </c>
      <c r="C32" s="8" t="s">
        <v>151</v>
      </c>
      <c r="D32" s="9" t="s">
        <v>152</v>
      </c>
      <c r="E32" s="8" t="s">
        <v>137</v>
      </c>
      <c r="F32" s="8" t="s">
        <v>153</v>
      </c>
      <c r="G32" s="8">
        <v>30</v>
      </c>
      <c r="H32" s="8">
        <v>30</v>
      </c>
      <c r="I32" s="8"/>
      <c r="J32" s="8"/>
      <c r="K32" s="8"/>
      <c r="L32" s="8">
        <v>115</v>
      </c>
      <c r="M32" s="8">
        <v>325</v>
      </c>
      <c r="N32" s="8">
        <v>556</v>
      </c>
      <c r="O32" s="8" t="s">
        <v>154</v>
      </c>
      <c r="P32" s="16" t="s">
        <v>155</v>
      </c>
      <c r="Q32" s="19" t="s">
        <v>137</v>
      </c>
      <c r="R32" s="8"/>
    </row>
    <row r="33" s="1" customFormat="1" ht="117" customHeight="1" spans="1:18">
      <c r="A33" s="7">
        <v>27</v>
      </c>
      <c r="B33" s="8" t="s">
        <v>24</v>
      </c>
      <c r="C33" s="8" t="s">
        <v>156</v>
      </c>
      <c r="D33" s="9" t="s">
        <v>157</v>
      </c>
      <c r="E33" s="8" t="s">
        <v>158</v>
      </c>
      <c r="F33" s="8" t="s">
        <v>159</v>
      </c>
      <c r="G33" s="8">
        <v>123</v>
      </c>
      <c r="H33" s="8">
        <v>123</v>
      </c>
      <c r="I33" s="8"/>
      <c r="J33" s="8"/>
      <c r="K33" s="8"/>
      <c r="L33" s="8">
        <v>130</v>
      </c>
      <c r="M33" s="8">
        <v>360</v>
      </c>
      <c r="N33" s="8">
        <v>600</v>
      </c>
      <c r="O33" s="8" t="s">
        <v>160</v>
      </c>
      <c r="P33" s="16" t="s">
        <v>160</v>
      </c>
      <c r="Q33" s="8" t="s">
        <v>158</v>
      </c>
      <c r="R33" s="8"/>
    </row>
    <row r="34" s="1" customFormat="1" ht="112" customHeight="1" spans="1:18">
      <c r="A34" s="7">
        <v>28</v>
      </c>
      <c r="B34" s="8" t="s">
        <v>24</v>
      </c>
      <c r="C34" s="8" t="s">
        <v>161</v>
      </c>
      <c r="D34" s="9" t="s">
        <v>162</v>
      </c>
      <c r="E34" s="8" t="s">
        <v>158</v>
      </c>
      <c r="F34" s="8" t="s">
        <v>159</v>
      </c>
      <c r="G34" s="8">
        <v>50</v>
      </c>
      <c r="H34" s="8">
        <v>50</v>
      </c>
      <c r="I34" s="8"/>
      <c r="J34" s="8"/>
      <c r="K34" s="8"/>
      <c r="L34" s="8">
        <v>31</v>
      </c>
      <c r="M34" s="8">
        <v>160</v>
      </c>
      <c r="N34" s="8">
        <v>800</v>
      </c>
      <c r="O34" s="8" t="s">
        <v>163</v>
      </c>
      <c r="P34" s="16" t="s">
        <v>163</v>
      </c>
      <c r="Q34" s="8" t="s">
        <v>158</v>
      </c>
      <c r="R34" s="8"/>
    </row>
    <row r="35" s="1" customFormat="1" customHeight="1" spans="1:18">
      <c r="A35" s="7">
        <v>29</v>
      </c>
      <c r="B35" s="8" t="s">
        <v>24</v>
      </c>
      <c r="C35" s="8" t="s">
        <v>164</v>
      </c>
      <c r="D35" s="9" t="s">
        <v>165</v>
      </c>
      <c r="E35" s="8" t="s">
        <v>158</v>
      </c>
      <c r="F35" s="8" t="s">
        <v>166</v>
      </c>
      <c r="G35" s="8">
        <v>120</v>
      </c>
      <c r="H35" s="8">
        <v>120</v>
      </c>
      <c r="I35" s="8"/>
      <c r="J35" s="8"/>
      <c r="K35" s="8"/>
      <c r="L35" s="8">
        <v>27</v>
      </c>
      <c r="M35" s="8">
        <v>84</v>
      </c>
      <c r="N35" s="8">
        <v>210</v>
      </c>
      <c r="O35" s="8" t="s">
        <v>167</v>
      </c>
      <c r="P35" s="16" t="s">
        <v>168</v>
      </c>
      <c r="Q35" s="8" t="s">
        <v>158</v>
      </c>
      <c r="R35" s="8"/>
    </row>
    <row r="36" customHeight="1" spans="1:18">
      <c r="A36" s="7">
        <v>30</v>
      </c>
      <c r="B36" s="8" t="s">
        <v>24</v>
      </c>
      <c r="C36" s="8" t="s">
        <v>169</v>
      </c>
      <c r="D36" s="9" t="s">
        <v>170</v>
      </c>
      <c r="E36" s="8" t="s">
        <v>171</v>
      </c>
      <c r="F36" s="8" t="s">
        <v>172</v>
      </c>
      <c r="G36" s="8">
        <v>100</v>
      </c>
      <c r="H36" s="8">
        <v>100</v>
      </c>
      <c r="I36" s="8"/>
      <c r="J36" s="8"/>
      <c r="K36" s="8"/>
      <c r="L36" s="8">
        <v>87</v>
      </c>
      <c r="M36" s="8">
        <v>232</v>
      </c>
      <c r="N36" s="8">
        <v>456</v>
      </c>
      <c r="O36" s="8" t="s">
        <v>173</v>
      </c>
      <c r="P36" s="16" t="s">
        <v>174</v>
      </c>
      <c r="Q36" s="8" t="s">
        <v>171</v>
      </c>
      <c r="R36" s="8"/>
    </row>
    <row r="37" customHeight="1" spans="1:18">
      <c r="A37" s="7">
        <v>31</v>
      </c>
      <c r="B37" s="8" t="s">
        <v>24</v>
      </c>
      <c r="C37" s="8" t="s">
        <v>175</v>
      </c>
      <c r="D37" s="9" t="s">
        <v>176</v>
      </c>
      <c r="E37" s="8" t="s">
        <v>171</v>
      </c>
      <c r="F37" s="8" t="s">
        <v>177</v>
      </c>
      <c r="G37" s="8">
        <v>100</v>
      </c>
      <c r="H37" s="8">
        <v>100</v>
      </c>
      <c r="I37" s="8"/>
      <c r="J37" s="8"/>
      <c r="K37" s="8"/>
      <c r="L37" s="8">
        <v>88</v>
      </c>
      <c r="M37" s="8">
        <v>235</v>
      </c>
      <c r="N37" s="8">
        <v>343</v>
      </c>
      <c r="O37" s="8" t="s">
        <v>173</v>
      </c>
      <c r="P37" s="16" t="s">
        <v>178</v>
      </c>
      <c r="Q37" s="8" t="s">
        <v>171</v>
      </c>
      <c r="R37" s="8"/>
    </row>
    <row r="38" customHeight="1" spans="1:18">
      <c r="A38" s="7">
        <v>32</v>
      </c>
      <c r="B38" s="8" t="s">
        <v>24</v>
      </c>
      <c r="C38" s="8" t="s">
        <v>179</v>
      </c>
      <c r="D38" s="9" t="s">
        <v>180</v>
      </c>
      <c r="E38" s="8" t="s">
        <v>171</v>
      </c>
      <c r="F38" s="8" t="s">
        <v>181</v>
      </c>
      <c r="G38" s="8">
        <v>60</v>
      </c>
      <c r="H38" s="8">
        <v>60</v>
      </c>
      <c r="I38" s="8"/>
      <c r="J38" s="8"/>
      <c r="K38" s="8"/>
      <c r="L38" s="8">
        <v>58</v>
      </c>
      <c r="M38" s="8">
        <v>201</v>
      </c>
      <c r="N38" s="8">
        <v>622</v>
      </c>
      <c r="O38" s="8" t="s">
        <v>173</v>
      </c>
      <c r="P38" s="16" t="s">
        <v>182</v>
      </c>
      <c r="Q38" s="8" t="s">
        <v>171</v>
      </c>
      <c r="R38" s="8"/>
    </row>
    <row r="39" s="3" customFormat="1" customHeight="1" spans="1:18">
      <c r="A39" s="10">
        <v>33</v>
      </c>
      <c r="B39" s="11" t="s">
        <v>183</v>
      </c>
      <c r="C39" s="11" t="s">
        <v>184</v>
      </c>
      <c r="D39" s="12" t="s">
        <v>185</v>
      </c>
      <c r="E39" s="11" t="s">
        <v>186</v>
      </c>
      <c r="F39" s="11" t="s">
        <v>187</v>
      </c>
      <c r="G39" s="11">
        <v>200</v>
      </c>
      <c r="H39" s="11">
        <v>200</v>
      </c>
      <c r="I39" s="11"/>
      <c r="J39" s="11"/>
      <c r="K39" s="11"/>
      <c r="L39" s="11">
        <v>3957</v>
      </c>
      <c r="M39" s="11">
        <v>16235</v>
      </c>
      <c r="N39" s="11">
        <v>16235</v>
      </c>
      <c r="O39" s="11" t="s">
        <v>188</v>
      </c>
      <c r="P39" s="18" t="s">
        <v>189</v>
      </c>
      <c r="Q39" s="11" t="s">
        <v>190</v>
      </c>
      <c r="R39" s="11"/>
    </row>
    <row r="40" ht="109" customHeight="1" spans="1:18">
      <c r="A40" s="7">
        <v>34</v>
      </c>
      <c r="B40" s="8" t="s">
        <v>24</v>
      </c>
      <c r="C40" s="8" t="s">
        <v>191</v>
      </c>
      <c r="D40" s="13" t="s">
        <v>192</v>
      </c>
      <c r="E40" s="8" t="s">
        <v>158</v>
      </c>
      <c r="F40" s="8" t="s">
        <v>158</v>
      </c>
      <c r="G40" s="8">
        <v>95</v>
      </c>
      <c r="H40" s="8">
        <v>95</v>
      </c>
      <c r="I40" s="8"/>
      <c r="J40" s="8"/>
      <c r="K40" s="8"/>
      <c r="L40" s="8">
        <v>10</v>
      </c>
      <c r="M40" s="8">
        <v>20</v>
      </c>
      <c r="N40" s="8">
        <v>100</v>
      </c>
      <c r="O40" s="8" t="s">
        <v>193</v>
      </c>
      <c r="P40" s="16" t="s">
        <v>194</v>
      </c>
      <c r="Q40" s="8" t="s">
        <v>195</v>
      </c>
      <c r="R40" s="8"/>
    </row>
    <row r="41" ht="122" customHeight="1" spans="1:18">
      <c r="A41" s="7">
        <v>35</v>
      </c>
      <c r="B41" s="8" t="s">
        <v>24</v>
      </c>
      <c r="C41" s="14" t="s">
        <v>196</v>
      </c>
      <c r="D41" s="13" t="s">
        <v>192</v>
      </c>
      <c r="E41" s="8" t="s">
        <v>158</v>
      </c>
      <c r="F41" s="8" t="s">
        <v>158</v>
      </c>
      <c r="G41" s="8">
        <v>37.2</v>
      </c>
      <c r="H41" s="8">
        <v>37.2</v>
      </c>
      <c r="I41" s="8"/>
      <c r="J41" s="8"/>
      <c r="K41" s="8"/>
      <c r="L41" s="8">
        <v>4</v>
      </c>
      <c r="M41" s="8">
        <v>12</v>
      </c>
      <c r="N41" s="8">
        <v>100</v>
      </c>
      <c r="O41" s="8" t="s">
        <v>193</v>
      </c>
      <c r="P41" s="16" t="s">
        <v>194</v>
      </c>
      <c r="Q41" s="8" t="s">
        <v>195</v>
      </c>
      <c r="R41" s="8"/>
    </row>
    <row r="42" ht="133" customHeight="1" spans="1:18">
      <c r="A42" s="7">
        <v>36</v>
      </c>
      <c r="B42" s="8" t="s">
        <v>24</v>
      </c>
      <c r="C42" s="8" t="s">
        <v>197</v>
      </c>
      <c r="D42" s="13" t="s">
        <v>198</v>
      </c>
      <c r="E42" s="8" t="s">
        <v>91</v>
      </c>
      <c r="F42" s="8" t="s">
        <v>91</v>
      </c>
      <c r="G42" s="8">
        <v>14</v>
      </c>
      <c r="H42" s="8">
        <v>14</v>
      </c>
      <c r="I42" s="8"/>
      <c r="J42" s="8"/>
      <c r="K42" s="8"/>
      <c r="L42" s="8">
        <v>4</v>
      </c>
      <c r="M42" s="8">
        <v>12</v>
      </c>
      <c r="N42" s="8">
        <v>60</v>
      </c>
      <c r="O42" s="8" t="s">
        <v>193</v>
      </c>
      <c r="P42" s="16" t="s">
        <v>199</v>
      </c>
      <c r="Q42" s="8" t="s">
        <v>195</v>
      </c>
      <c r="R42" s="8"/>
    </row>
    <row r="43" ht="143" customHeight="1" spans="1:18">
      <c r="A43" s="7">
        <v>37</v>
      </c>
      <c r="B43" s="8" t="s">
        <v>24</v>
      </c>
      <c r="C43" s="8" t="s">
        <v>200</v>
      </c>
      <c r="D43" s="9" t="s">
        <v>201</v>
      </c>
      <c r="E43" s="8" t="s">
        <v>91</v>
      </c>
      <c r="F43" s="8" t="s">
        <v>202</v>
      </c>
      <c r="G43" s="8">
        <v>200</v>
      </c>
      <c r="H43" s="8">
        <v>200</v>
      </c>
      <c r="I43" s="8"/>
      <c r="J43" s="8"/>
      <c r="K43" s="8"/>
      <c r="L43" s="8">
        <v>35</v>
      </c>
      <c r="M43" s="8">
        <v>102</v>
      </c>
      <c r="N43" s="8">
        <v>255</v>
      </c>
      <c r="O43" s="8" t="s">
        <v>203</v>
      </c>
      <c r="P43" s="16" t="s">
        <v>204</v>
      </c>
      <c r="Q43" s="8" t="s">
        <v>205</v>
      </c>
      <c r="R43" s="8"/>
    </row>
    <row r="44" customHeight="1" spans="1:18">
      <c r="A44" s="7">
        <v>38</v>
      </c>
      <c r="B44" s="8" t="s">
        <v>206</v>
      </c>
      <c r="C44" s="8" t="s">
        <v>207</v>
      </c>
      <c r="D44" s="15" t="s">
        <v>208</v>
      </c>
      <c r="E44" s="8" t="s">
        <v>209</v>
      </c>
      <c r="F44" s="8" t="s">
        <v>210</v>
      </c>
      <c r="G44" s="8">
        <v>702.5</v>
      </c>
      <c r="H44" s="8">
        <v>702.5</v>
      </c>
      <c r="I44" s="8"/>
      <c r="J44" s="8"/>
      <c r="K44" s="8"/>
      <c r="L44" s="8">
        <v>14050</v>
      </c>
      <c r="M44" s="8">
        <v>14050</v>
      </c>
      <c r="N44" s="8">
        <v>14050</v>
      </c>
      <c r="O44" s="8" t="s">
        <v>211</v>
      </c>
      <c r="P44" s="16" t="s">
        <v>212</v>
      </c>
      <c r="Q44" s="8" t="s">
        <v>213</v>
      </c>
      <c r="R44" s="8"/>
    </row>
    <row r="45" customHeight="1" spans="1:18">
      <c r="A45" s="7">
        <v>39</v>
      </c>
      <c r="B45" s="8" t="s">
        <v>206</v>
      </c>
      <c r="C45" s="8" t="s">
        <v>214</v>
      </c>
      <c r="D45" s="15" t="s">
        <v>215</v>
      </c>
      <c r="E45" s="8" t="s">
        <v>209</v>
      </c>
      <c r="F45" s="8" t="s">
        <v>210</v>
      </c>
      <c r="G45" s="8">
        <v>47.5</v>
      </c>
      <c r="H45" s="8">
        <v>47.5</v>
      </c>
      <c r="I45" s="8"/>
      <c r="J45" s="8"/>
      <c r="K45" s="8"/>
      <c r="L45" s="8">
        <v>1650</v>
      </c>
      <c r="M45" s="8">
        <v>1650</v>
      </c>
      <c r="N45" s="8">
        <v>1650</v>
      </c>
      <c r="O45" s="8" t="s">
        <v>211</v>
      </c>
      <c r="P45" s="16" t="s">
        <v>216</v>
      </c>
      <c r="Q45" s="8" t="s">
        <v>213</v>
      </c>
      <c r="R45" s="8"/>
    </row>
    <row r="46" customHeight="1" spans="1:18">
      <c r="A46" s="7">
        <v>40</v>
      </c>
      <c r="B46" s="8" t="s">
        <v>206</v>
      </c>
      <c r="C46" s="8" t="s">
        <v>217</v>
      </c>
      <c r="D46" s="8" t="s">
        <v>218</v>
      </c>
      <c r="E46" s="8" t="s">
        <v>219</v>
      </c>
      <c r="F46" s="8" t="s">
        <v>220</v>
      </c>
      <c r="G46" s="8">
        <v>425</v>
      </c>
      <c r="H46" s="8">
        <v>425</v>
      </c>
      <c r="I46" s="8"/>
      <c r="J46" s="8"/>
      <c r="K46" s="8"/>
      <c r="L46" s="8">
        <v>255</v>
      </c>
      <c r="M46" s="8">
        <v>255</v>
      </c>
      <c r="N46" s="8">
        <v>255</v>
      </c>
      <c r="O46" s="8" t="s">
        <v>221</v>
      </c>
      <c r="P46" s="16" t="s">
        <v>222</v>
      </c>
      <c r="Q46" s="8" t="s">
        <v>213</v>
      </c>
      <c r="R46" s="8"/>
    </row>
    <row r="47" customHeight="1" spans="1:18">
      <c r="A47" s="7">
        <v>41</v>
      </c>
      <c r="B47" s="8" t="s">
        <v>223</v>
      </c>
      <c r="C47" s="8" t="s">
        <v>223</v>
      </c>
      <c r="D47" s="8" t="s">
        <v>224</v>
      </c>
      <c r="E47" s="8" t="s">
        <v>219</v>
      </c>
      <c r="F47" s="8" t="s">
        <v>225</v>
      </c>
      <c r="G47" s="8">
        <v>548</v>
      </c>
      <c r="H47" s="8">
        <v>548</v>
      </c>
      <c r="I47" s="8"/>
      <c r="J47" s="8"/>
      <c r="K47" s="8"/>
      <c r="L47" s="8">
        <v>681</v>
      </c>
      <c r="M47" s="8">
        <v>681</v>
      </c>
      <c r="N47" s="8">
        <v>681</v>
      </c>
      <c r="O47" s="8" t="s">
        <v>226</v>
      </c>
      <c r="P47" s="16" t="s">
        <v>227</v>
      </c>
      <c r="Q47" s="8" t="s">
        <v>213</v>
      </c>
      <c r="R47" s="8"/>
    </row>
    <row r="48" customHeight="1" spans="1:18">
      <c r="A48" s="7">
        <v>42</v>
      </c>
      <c r="B48" s="8" t="s">
        <v>40</v>
      </c>
      <c r="C48" s="8" t="s">
        <v>228</v>
      </c>
      <c r="D48" s="8" t="s">
        <v>229</v>
      </c>
      <c r="E48" s="8" t="s">
        <v>219</v>
      </c>
      <c r="F48" s="8" t="s">
        <v>220</v>
      </c>
      <c r="G48" s="8">
        <v>110</v>
      </c>
      <c r="H48" s="8">
        <v>110</v>
      </c>
      <c r="I48" s="8"/>
      <c r="J48" s="8"/>
      <c r="K48" s="8"/>
      <c r="L48" s="8">
        <v>22000</v>
      </c>
      <c r="M48" s="8">
        <v>65000</v>
      </c>
      <c r="N48" s="8">
        <v>272000</v>
      </c>
      <c r="O48" s="8" t="s">
        <v>230</v>
      </c>
      <c r="P48" s="16" t="s">
        <v>230</v>
      </c>
      <c r="Q48" s="8" t="s">
        <v>231</v>
      </c>
      <c r="R48" s="8"/>
    </row>
    <row r="49" customHeight="1" spans="1:18">
      <c r="A49" s="7">
        <v>43</v>
      </c>
      <c r="B49" s="8" t="s">
        <v>232</v>
      </c>
      <c r="C49" s="8" t="s">
        <v>233</v>
      </c>
      <c r="D49" s="8" t="s">
        <v>234</v>
      </c>
      <c r="E49" s="8" t="s">
        <v>219</v>
      </c>
      <c r="F49" s="8" t="s">
        <v>220</v>
      </c>
      <c r="G49" s="8">
        <v>750</v>
      </c>
      <c r="H49" s="8">
        <v>750</v>
      </c>
      <c r="I49" s="8"/>
      <c r="J49" s="8"/>
      <c r="K49" s="8"/>
      <c r="L49" s="8">
        <v>1365</v>
      </c>
      <c r="M49" s="8">
        <v>1365</v>
      </c>
      <c r="N49" s="8">
        <v>1365</v>
      </c>
      <c r="O49" s="8" t="s">
        <v>235</v>
      </c>
      <c r="P49" s="16" t="s">
        <v>236</v>
      </c>
      <c r="Q49" s="8" t="s">
        <v>237</v>
      </c>
      <c r="R49" s="8"/>
    </row>
    <row r="50" ht="115" customHeight="1" spans="1:18">
      <c r="A50" s="7">
        <v>44</v>
      </c>
      <c r="B50" s="8" t="s">
        <v>206</v>
      </c>
      <c r="C50" s="8" t="s">
        <v>238</v>
      </c>
      <c r="D50" s="8" t="s">
        <v>239</v>
      </c>
      <c r="E50" s="8" t="s">
        <v>219</v>
      </c>
      <c r="F50" s="8" t="s">
        <v>220</v>
      </c>
      <c r="G50" s="8">
        <v>100</v>
      </c>
      <c r="H50" s="8">
        <v>100</v>
      </c>
      <c r="I50" s="8"/>
      <c r="J50" s="8"/>
      <c r="K50" s="8"/>
      <c r="L50" s="8">
        <v>500</v>
      </c>
      <c r="M50" s="8">
        <v>500</v>
      </c>
      <c r="N50" s="8">
        <v>500</v>
      </c>
      <c r="O50" s="8" t="s">
        <v>240</v>
      </c>
      <c r="P50" s="16" t="s">
        <v>241</v>
      </c>
      <c r="Q50" s="8" t="s">
        <v>237</v>
      </c>
      <c r="R50" s="8"/>
    </row>
    <row r="51" ht="96" customHeight="1" spans="1:18">
      <c r="A51" s="7">
        <v>45</v>
      </c>
      <c r="B51" s="8" t="s">
        <v>242</v>
      </c>
      <c r="C51" s="8" t="s">
        <v>243</v>
      </c>
      <c r="D51" s="8" t="s">
        <v>244</v>
      </c>
      <c r="E51" s="8" t="s">
        <v>219</v>
      </c>
      <c r="F51" s="8" t="s">
        <v>220</v>
      </c>
      <c r="G51" s="8">
        <v>519</v>
      </c>
      <c r="H51" s="8">
        <v>519</v>
      </c>
      <c r="I51" s="8"/>
      <c r="J51" s="8"/>
      <c r="K51" s="8"/>
      <c r="L51" s="8">
        <v>1730</v>
      </c>
      <c r="M51" s="8">
        <v>1730</v>
      </c>
      <c r="N51" s="8">
        <v>1730</v>
      </c>
      <c r="O51" s="8" t="s">
        <v>235</v>
      </c>
      <c r="P51" s="16" t="s">
        <v>245</v>
      </c>
      <c r="Q51" s="8" t="s">
        <v>237</v>
      </c>
      <c r="R51" s="8"/>
    </row>
    <row r="52" ht="156" customHeight="1" spans="1:18">
      <c r="A52" s="7">
        <v>46</v>
      </c>
      <c r="B52" s="8" t="s">
        <v>246</v>
      </c>
      <c r="C52" s="8" t="s">
        <v>247</v>
      </c>
      <c r="D52" s="8" t="s">
        <v>248</v>
      </c>
      <c r="E52" s="8" t="s">
        <v>219</v>
      </c>
      <c r="F52" s="8" t="s">
        <v>220</v>
      </c>
      <c r="G52" s="8">
        <v>110</v>
      </c>
      <c r="H52" s="8">
        <v>110</v>
      </c>
      <c r="I52" s="8"/>
      <c r="J52" s="8"/>
      <c r="K52" s="8"/>
      <c r="L52" s="8">
        <v>50</v>
      </c>
      <c r="M52" s="8">
        <v>125</v>
      </c>
      <c r="N52" s="8">
        <v>125</v>
      </c>
      <c r="O52" s="8" t="s">
        <v>249</v>
      </c>
      <c r="P52" s="16" t="s">
        <v>249</v>
      </c>
      <c r="Q52" s="8" t="s">
        <v>237</v>
      </c>
      <c r="R52" s="8"/>
    </row>
    <row r="53" ht="109" customHeight="1" spans="1:18">
      <c r="A53" s="7">
        <v>47</v>
      </c>
      <c r="B53" s="8" t="s">
        <v>246</v>
      </c>
      <c r="C53" s="8" t="s">
        <v>250</v>
      </c>
      <c r="D53" s="8" t="s">
        <v>251</v>
      </c>
      <c r="E53" s="8" t="s">
        <v>219</v>
      </c>
      <c r="F53" s="8" t="s">
        <v>220</v>
      </c>
      <c r="G53" s="8">
        <v>200</v>
      </c>
      <c r="H53" s="8">
        <v>200</v>
      </c>
      <c r="I53" s="8"/>
      <c r="J53" s="8"/>
      <c r="K53" s="8"/>
      <c r="L53" s="8">
        <v>80</v>
      </c>
      <c r="M53" s="8">
        <v>196</v>
      </c>
      <c r="N53" s="8">
        <v>196</v>
      </c>
      <c r="O53" s="8" t="s">
        <v>252</v>
      </c>
      <c r="P53" s="16" t="s">
        <v>253</v>
      </c>
      <c r="Q53" s="8" t="s">
        <v>237</v>
      </c>
      <c r="R53" s="8"/>
    </row>
  </sheetData>
  <autoFilter ref="A5:R53">
    <extLst/>
  </autoFilter>
  <mergeCells count="15">
    <mergeCell ref="A1:C1"/>
    <mergeCell ref="A2:Q2"/>
    <mergeCell ref="E4:F4"/>
    <mergeCell ref="G4:K4"/>
    <mergeCell ref="L4:M4"/>
    <mergeCell ref="A6:F6"/>
    <mergeCell ref="A4:A5"/>
    <mergeCell ref="B4:B5"/>
    <mergeCell ref="C4:C5"/>
    <mergeCell ref="D4:D5"/>
    <mergeCell ref="N4:N5"/>
    <mergeCell ref="O4:O5"/>
    <mergeCell ref="P4:P5"/>
    <mergeCell ref="Q4:Q5"/>
    <mergeCell ref="R4:R5"/>
  </mergeCells>
  <dataValidations count="3">
    <dataValidation type="list" allowBlank="1" showInputMessage="1" showErrorMessage="1" sqref="L22:N22">
      <formula1>$R$4:$R$4</formula1>
    </dataValidation>
    <dataValidation allowBlank="1" showInputMessage="1" showErrorMessage="1" sqref="O22"/>
    <dataValidation type="list" allowBlank="1" showInputMessage="1" showErrorMessage="1" sqref="L23 M23 N23">
      <formula1>$N$4:$N$4</formula1>
    </dataValidation>
  </dataValidations>
  <printOptions horizontalCentered="1"/>
  <pageMargins left="0.472222222222222" right="0.472222222222222" top="0.786805555555556" bottom="0.472222222222222" header="0.5" footer="0.5"/>
  <pageSetup paperSize="9" scale="4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言之有礼</cp:lastModifiedBy>
  <dcterms:created xsi:type="dcterms:W3CDTF">2023-05-23T11:32:00Z</dcterms:created>
  <dcterms:modified xsi:type="dcterms:W3CDTF">2024-05-20T06:32:42Z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7AC2F01181EF4F31BD66841E844C7D68_13</vt:lpwstr>
  </property>
  <property fmtid="{D5CDD505-2E9C-101B-9397-08002B2CF9AE}" pid="4" name="KSOReadingLayout">
    <vt:bool>true</vt:bool>
  </property>
</Properties>
</file>