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<sst xmlns="http://schemas.openxmlformats.org/spreadsheetml/2006/main" count="51" uniqueCount="50">
  <si>
    <t>汉阴县2025年度新社区工厂拟补贴资金公示名单</t>
  </si>
  <si>
    <t>序号</t>
  </si>
  <si>
    <t>新社区工厂名称</t>
  </si>
  <si>
    <t>工厂地址</t>
  </si>
  <si>
    <t>从业人数（人）</t>
  </si>
  <si>
    <t>其中吸纳贫困劳动力人数（人）</t>
  </si>
  <si>
    <t>生产用水费（元）</t>
  </si>
  <si>
    <t>生产用电费（元）</t>
  </si>
  <si>
    <t>水电费用补贴标准（%）</t>
  </si>
  <si>
    <t>拟补贴金额（元）</t>
  </si>
  <si>
    <t>备  注</t>
  </si>
  <si>
    <t>安康艺美达玩具有限公司</t>
  </si>
  <si>
    <t>漩涡集镇</t>
  </si>
  <si>
    <t xml:space="preserve">电费起止时间     2023.5-2023.10
水费起止时间
2022.7-2023.10
</t>
  </si>
  <si>
    <t>安康市菲力克斯玩具科创有限公司</t>
  </si>
  <si>
    <t>城关镇中坝村</t>
  </si>
  <si>
    <t>电费起止时间
2023.1-2023.12
水费起止时间
2023.1-2023.12</t>
  </si>
  <si>
    <t>城关镇中堰村</t>
  </si>
  <si>
    <t>电费起止时间
2023.1-2023.12
水费起止时间
2023.8-2023.12</t>
  </si>
  <si>
    <t>安康菲亚特纺织科技有限公司</t>
  </si>
  <si>
    <t>涧池镇紫云南郡社区</t>
  </si>
  <si>
    <t>电费起止时间
2023.10-2024.5
水费起止时间
2023.9-2024.5</t>
  </si>
  <si>
    <t>安康市凯安玩具有限公司</t>
  </si>
  <si>
    <t>涧池镇军坝村</t>
  </si>
  <si>
    <t>电费起止时间
2023.10-2024.6
水费起止时间
2023.10-2024.6</t>
  </si>
  <si>
    <t>涧池镇西坝村</t>
  </si>
  <si>
    <t>涧池镇沙坝村</t>
  </si>
  <si>
    <t>安康贝叶包装有限公司</t>
  </si>
  <si>
    <t>蒲溪镇小街工业园区</t>
  </si>
  <si>
    <t>电费起止时间
2022.3-2024.5
水费起止时间
2022.3-2024.3</t>
  </si>
  <si>
    <t>汉阴康孚玩具有限公司</t>
  </si>
  <si>
    <t>城关镇凤台小区</t>
  </si>
  <si>
    <t>电费起止时间
2023.11-2024.4</t>
  </si>
  <si>
    <t>安康伶咪咪玩具用品有限公司</t>
  </si>
  <si>
    <t>水费起止时间
2022.9-2023.11
电费起止时间
2022.12-2023.11</t>
  </si>
  <si>
    <t>水费起止时间
2023.11-2024.5
电费起止时间
2023.12-2024.5</t>
  </si>
  <si>
    <t>安康宫悦仪器仪表有限公司</t>
  </si>
  <si>
    <t>前进村一家公寓对面</t>
  </si>
  <si>
    <t xml:space="preserve">电费起止时间     2022.6-2022.12（23342.71）
2023.1-2023.12（25643.86）
</t>
  </si>
  <si>
    <t>汉阴县涧池镇廖家粉坊家庭农场</t>
  </si>
  <si>
    <t>涧池镇枞岭村四组</t>
  </si>
  <si>
    <t xml:space="preserve">电费起止时间
2023.1-2023.12
水费起止时间
2023.1-2023.12
</t>
  </si>
  <si>
    <t>安康尚锦途实业有限公司</t>
  </si>
  <si>
    <t>汉阳镇天池社区</t>
  </si>
  <si>
    <t>电费起止时间
2023.9-2023.12</t>
  </si>
  <si>
    <t>汉阴县进发蜡制品有限公司</t>
  </si>
  <si>
    <t>蒲溪镇小街村三组</t>
  </si>
  <si>
    <t>电费起止时间
2023.4-2023.4
2023.9-2024.1</t>
  </si>
  <si>
    <t>合计</t>
  </si>
  <si>
    <t xml:space="preserve">注：根据相关文件要求部分新社区工厂生产用水电和生活办公用水电未分开，故毛绒玩具社区工厂水电费按实际发生额的95%核定，一般社区工厂水电费按实际发生额的80%核定；一次性岗位补贴稳定就业6个月、累计工资收入大于脱贫户最低年收入标准8000元。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</si>
</sst>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0.0\)"/>
  </numFmts>
  <fonts count="26">
    <font>
      <sz val="11"/>
      <color theme="1"/>
      <name val="宋体"/>
      <charset val="134"/>
      <scheme val="minor"/>
    </font>
    <font>
      <sz val="12"/>
      <name val="宋体"/>
      <charset val="134"/>
    </font>
    <font>
      <b/>
      <sz val="26"/>
      <name val="宋体"/>
      <charset val="134"/>
    </font>
    <font>
      <sz val="11"/>
      <name val="宋体"/>
      <charset val="134"/>
      <scheme val="minor"/>
    </font>
    <font>
      <sz val="9"/>
      <name val="宋体"/>
      <charset val="134"/>
      <scheme val="minor"/>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indexed="0"/>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auto="1"/>
      </left>
      <right style="thin">
        <color auto="1"/>
      </right>
      <top/>
      <bottom style="thin">
        <color indexed="0"/>
      </bottom>
      <diagonal/>
    </border>
    <border>
      <left style="thin">
        <color auto="1"/>
      </left>
      <right style="thin">
        <color auto="1"/>
      </right>
      <top style="thin">
        <color indexed="8"/>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0"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1" applyNumberFormat="0" applyFill="0" applyAlignment="0" applyProtection="0">
      <alignment vertical="center"/>
    </xf>
    <xf numFmtId="0" fontId="13" fillId="0" borderId="11" applyNumberFormat="0" applyFill="0" applyAlignment="0" applyProtection="0">
      <alignment vertical="center"/>
    </xf>
    <xf numFmtId="0" fontId="14" fillId="0" borderId="12" applyNumberFormat="0" applyFill="0" applyAlignment="0" applyProtection="0">
      <alignment vertical="center"/>
    </xf>
    <xf numFmtId="0" fontId="14" fillId="0" borderId="0" applyNumberFormat="0" applyFill="0" applyBorder="0" applyAlignment="0" applyProtection="0">
      <alignment vertical="center"/>
    </xf>
    <xf numFmtId="0" fontId="15" fillId="3" borderId="13" applyNumberFormat="0" applyAlignment="0" applyProtection="0">
      <alignment vertical="center"/>
    </xf>
    <xf numFmtId="0" fontId="16" fillId="4" borderId="14" applyNumberFormat="0" applyAlignment="0" applyProtection="0">
      <alignment vertical="center"/>
    </xf>
    <xf numFmtId="0" fontId="17" fillId="4" borderId="13" applyNumberFormat="0" applyAlignment="0" applyProtection="0">
      <alignment vertical="center"/>
    </xf>
    <xf numFmtId="0" fontId="18" fillId="5" borderId="15" applyNumberFormat="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9" fontId="6"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0" borderId="0" xfId="0" applyFont="1" applyFill="1" applyBorder="1" applyAlignment="1">
      <alignment vertical="center"/>
    </xf>
    <xf numFmtId="0" fontId="5" fillId="0" borderId="3" xfId="0" applyNumberFormat="1"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5" fillId="0" borderId="9" xfId="0" applyNumberFormat="1" applyFont="1" applyFill="1" applyBorder="1" applyAlignment="1" applyProtection="1">
      <alignment horizontal="center" vertical="center" wrapText="1"/>
    </xf>
    <xf numFmtId="0" fontId="1"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topLeftCell="A6" workbookViewId="0">
      <selection activeCell="P16" sqref="P16"/>
    </sheetView>
  </sheetViews>
  <sheetFormatPr defaultColWidth="12.625" defaultRowHeight="14.25"/>
  <cols>
    <col min="1" max="1" width="4.375" style="1" customWidth="1"/>
    <col min="2" max="2" width="26.5" style="1" customWidth="1"/>
    <col min="3" max="3" width="18" style="1" customWidth="1"/>
    <col min="4" max="4" width="6.625" style="1" customWidth="1"/>
    <col min="5" max="5" width="12.625" style="1" customWidth="1"/>
    <col min="6" max="6" width="9.125" style="1" customWidth="1"/>
    <col min="7" max="7" width="9.875" style="1" customWidth="1"/>
    <col min="8" max="8" width="10.75" style="1" customWidth="1"/>
    <col min="9" max="9" width="11.375" style="1" customWidth="1"/>
    <col min="10" max="10" width="19.5" style="1" customWidth="1"/>
    <col min="11" max="13" width="12.625" style="1" customWidth="1"/>
    <col min="14" max="16384" width="12.625" style="1"/>
  </cols>
  <sheetData>
    <row r="1" s="1" customFormat="1" ht="40" customHeight="1" spans="1:11">
      <c r="A1" s="2" t="s">
        <v>0</v>
      </c>
      <c r="B1" s="2"/>
      <c r="C1" s="2"/>
      <c r="D1" s="2"/>
      <c r="E1" s="2"/>
      <c r="F1" s="2"/>
      <c r="G1" s="2"/>
      <c r="H1" s="2"/>
      <c r="I1" s="2"/>
      <c r="J1" s="2"/>
      <c r="K1" s="45"/>
    </row>
    <row r="2" s="1" customFormat="1" ht="40" customHeight="1" spans="1:10">
      <c r="A2" s="3" t="s">
        <v>1</v>
      </c>
      <c r="B2" s="4" t="s">
        <v>2</v>
      </c>
      <c r="C2" s="4" t="s">
        <v>3</v>
      </c>
      <c r="D2" s="5" t="s">
        <v>4</v>
      </c>
      <c r="E2" s="5" t="s">
        <v>5</v>
      </c>
      <c r="F2" s="6" t="s">
        <v>6</v>
      </c>
      <c r="G2" s="6" t="s">
        <v>7</v>
      </c>
      <c r="H2" s="6" t="s">
        <v>8</v>
      </c>
      <c r="I2" s="6" t="s">
        <v>9</v>
      </c>
      <c r="J2" s="6" t="s">
        <v>10</v>
      </c>
    </row>
    <row r="3" s="1" customFormat="1" ht="48" customHeight="1" spans="1:10">
      <c r="A3" s="7">
        <v>1</v>
      </c>
      <c r="B3" s="8" t="s">
        <v>11</v>
      </c>
      <c r="C3" s="9" t="s">
        <v>12</v>
      </c>
      <c r="D3" s="10">
        <v>85</v>
      </c>
      <c r="E3" s="10">
        <v>40</v>
      </c>
      <c r="F3" s="11">
        <v>3848</v>
      </c>
      <c r="G3" s="12">
        <v>48702.94</v>
      </c>
      <c r="H3" s="13">
        <v>1</v>
      </c>
      <c r="I3" s="46">
        <v>49923.39</v>
      </c>
      <c r="J3" s="43" t="s">
        <v>13</v>
      </c>
    </row>
    <row r="4" s="1" customFormat="1" ht="57" customHeight="1" spans="1:10">
      <c r="A4" s="14">
        <v>2</v>
      </c>
      <c r="B4" s="15" t="s">
        <v>14</v>
      </c>
      <c r="C4" s="10" t="s">
        <v>15</v>
      </c>
      <c r="D4" s="16">
        <v>110</v>
      </c>
      <c r="E4" s="16">
        <v>16</v>
      </c>
      <c r="F4" s="11">
        <v>1326</v>
      </c>
      <c r="G4" s="12">
        <v>59892.17</v>
      </c>
      <c r="H4" s="17">
        <v>1</v>
      </c>
      <c r="I4" s="46">
        <v>58157.26</v>
      </c>
      <c r="J4" s="43" t="s">
        <v>16</v>
      </c>
    </row>
    <row r="5" s="1" customFormat="1" ht="38" customHeight="1" spans="1:10">
      <c r="A5" s="18"/>
      <c r="B5" s="19"/>
      <c r="C5" s="10" t="s">
        <v>17</v>
      </c>
      <c r="D5" s="20"/>
      <c r="E5" s="20"/>
      <c r="F5" s="11">
        <v>457.6</v>
      </c>
      <c r="G5" s="12">
        <v>28448.09</v>
      </c>
      <c r="H5" s="21"/>
      <c r="I5" s="46">
        <v>27460.41</v>
      </c>
      <c r="J5" s="43" t="s">
        <v>18</v>
      </c>
    </row>
    <row r="6" s="1" customFormat="1" ht="40" customHeight="1" spans="1:10">
      <c r="A6" s="7">
        <v>3</v>
      </c>
      <c r="B6" s="22" t="s">
        <v>19</v>
      </c>
      <c r="C6" s="10" t="s">
        <v>20</v>
      </c>
      <c r="D6" s="23">
        <v>124</v>
      </c>
      <c r="E6" s="23">
        <v>22</v>
      </c>
      <c r="F6" s="11">
        <v>10523</v>
      </c>
      <c r="G6" s="12">
        <v>933514.62</v>
      </c>
      <c r="H6" s="13">
        <v>1</v>
      </c>
      <c r="I6" s="46">
        <v>896835.74</v>
      </c>
      <c r="J6" s="43" t="s">
        <v>21</v>
      </c>
    </row>
    <row r="7" s="1" customFormat="1" ht="26" customHeight="1" spans="1:10">
      <c r="A7" s="14">
        <v>4</v>
      </c>
      <c r="B7" s="15" t="s">
        <v>22</v>
      </c>
      <c r="C7" s="10" t="s">
        <v>23</v>
      </c>
      <c r="D7" s="24">
        <v>150</v>
      </c>
      <c r="E7" s="24">
        <v>19</v>
      </c>
      <c r="F7" s="25">
        <v>5000</v>
      </c>
      <c r="G7" s="26">
        <v>213574.48</v>
      </c>
      <c r="H7" s="17">
        <v>1</v>
      </c>
      <c r="I7" s="47">
        <v>207645.76</v>
      </c>
      <c r="J7" s="48" t="s">
        <v>24</v>
      </c>
    </row>
    <row r="8" ht="24" customHeight="1" spans="1:10">
      <c r="A8" s="18"/>
      <c r="B8" s="27"/>
      <c r="C8" s="10" t="s">
        <v>25</v>
      </c>
      <c r="D8" s="24"/>
      <c r="E8" s="24"/>
      <c r="F8" s="28"/>
      <c r="G8" s="29"/>
      <c r="H8" s="30"/>
      <c r="I8" s="49"/>
      <c r="J8" s="50"/>
    </row>
    <row r="9" ht="25" customHeight="1" spans="1:10">
      <c r="A9" s="18"/>
      <c r="B9" s="19"/>
      <c r="C9" s="10" t="s">
        <v>26</v>
      </c>
      <c r="D9" s="20"/>
      <c r="E9" s="20"/>
      <c r="F9" s="31"/>
      <c r="G9" s="32"/>
      <c r="H9" s="33"/>
      <c r="I9" s="51"/>
      <c r="J9" s="21"/>
    </row>
    <row r="10" ht="48" spans="1:10">
      <c r="A10" s="7">
        <v>5</v>
      </c>
      <c r="B10" s="19" t="s">
        <v>27</v>
      </c>
      <c r="C10" s="10" t="s">
        <v>28</v>
      </c>
      <c r="D10" s="23">
        <v>20</v>
      </c>
      <c r="E10" s="23">
        <v>2</v>
      </c>
      <c r="F10" s="34">
        <v>778</v>
      </c>
      <c r="G10" s="35">
        <v>52372</v>
      </c>
      <c r="H10" s="13">
        <v>1</v>
      </c>
      <c r="I10" s="51">
        <v>50492.5</v>
      </c>
      <c r="J10" s="52" t="s">
        <v>29</v>
      </c>
    </row>
    <row r="11" ht="40" customHeight="1" spans="1:10">
      <c r="A11" s="7">
        <v>6</v>
      </c>
      <c r="B11" s="22" t="s">
        <v>30</v>
      </c>
      <c r="C11" s="10" t="s">
        <v>31</v>
      </c>
      <c r="D11" s="23">
        <v>286</v>
      </c>
      <c r="E11" s="23">
        <v>34</v>
      </c>
      <c r="F11" s="34">
        <v>0</v>
      </c>
      <c r="G11" s="35">
        <v>162678.88</v>
      </c>
      <c r="H11" s="13">
        <v>1</v>
      </c>
      <c r="I11" s="51">
        <v>154544.94</v>
      </c>
      <c r="J11" s="52" t="s">
        <v>32</v>
      </c>
    </row>
    <row r="12" ht="48" spans="1:10">
      <c r="A12" s="14">
        <v>7</v>
      </c>
      <c r="B12" s="15" t="s">
        <v>33</v>
      </c>
      <c r="C12" s="16" t="s">
        <v>28</v>
      </c>
      <c r="D12" s="36">
        <v>30</v>
      </c>
      <c r="E12" s="36">
        <v>3</v>
      </c>
      <c r="F12" s="34">
        <v>13923</v>
      </c>
      <c r="G12" s="35">
        <v>67918.13</v>
      </c>
      <c r="H12" s="13">
        <v>1</v>
      </c>
      <c r="I12" s="51">
        <v>77749.07</v>
      </c>
      <c r="J12" s="52" t="s">
        <v>34</v>
      </c>
    </row>
    <row r="13" ht="48" spans="1:10">
      <c r="A13" s="18"/>
      <c r="B13" s="19"/>
      <c r="C13" s="20"/>
      <c r="D13" s="9">
        <v>57</v>
      </c>
      <c r="E13" s="9">
        <v>6</v>
      </c>
      <c r="F13" s="34">
        <v>8530.6</v>
      </c>
      <c r="G13" s="35">
        <v>39751.72</v>
      </c>
      <c r="H13" s="13">
        <v>1</v>
      </c>
      <c r="I13" s="51">
        <v>45868.2</v>
      </c>
      <c r="J13" s="52" t="s">
        <v>35</v>
      </c>
    </row>
    <row r="14" ht="64" customHeight="1" spans="1:10">
      <c r="A14" s="7">
        <v>8</v>
      </c>
      <c r="B14" s="37" t="s">
        <v>36</v>
      </c>
      <c r="C14" s="9" t="s">
        <v>37</v>
      </c>
      <c r="D14" s="9">
        <v>20</v>
      </c>
      <c r="E14" s="9">
        <v>2</v>
      </c>
      <c r="F14" s="38">
        <v>0</v>
      </c>
      <c r="G14" s="37">
        <v>48986.57</v>
      </c>
      <c r="H14" s="39">
        <v>0.5</v>
      </c>
      <c r="I14" s="53">
        <v>19594.63</v>
      </c>
      <c r="J14" s="54" t="s">
        <v>38</v>
      </c>
    </row>
    <row r="15" ht="52" customHeight="1" spans="1:10">
      <c r="A15" s="7">
        <v>9</v>
      </c>
      <c r="B15" s="8" t="s">
        <v>39</v>
      </c>
      <c r="C15" s="8" t="s">
        <v>40</v>
      </c>
      <c r="D15" s="23">
        <v>21</v>
      </c>
      <c r="E15" s="23">
        <v>7</v>
      </c>
      <c r="F15" s="11">
        <v>24752</v>
      </c>
      <c r="G15" s="12">
        <v>10098.46</v>
      </c>
      <c r="H15" s="39">
        <v>0.5</v>
      </c>
      <c r="I15" s="46">
        <v>13940.18</v>
      </c>
      <c r="J15" s="43" t="s">
        <v>41</v>
      </c>
    </row>
    <row r="16" ht="33" customHeight="1" spans="1:10">
      <c r="A16" s="7">
        <v>10</v>
      </c>
      <c r="B16" s="22" t="s">
        <v>42</v>
      </c>
      <c r="C16" s="10" t="s">
        <v>43</v>
      </c>
      <c r="D16" s="23">
        <v>40</v>
      </c>
      <c r="E16" s="23">
        <v>25</v>
      </c>
      <c r="F16" s="11">
        <v>0</v>
      </c>
      <c r="G16" s="12">
        <v>90642.29</v>
      </c>
      <c r="H16" s="39">
        <v>0.5</v>
      </c>
      <c r="I16" s="46">
        <v>36256.92</v>
      </c>
      <c r="J16" s="43" t="s">
        <v>44</v>
      </c>
    </row>
    <row r="17" ht="41" customHeight="1" spans="1:10">
      <c r="A17" s="7">
        <v>11</v>
      </c>
      <c r="B17" s="8" t="s">
        <v>45</v>
      </c>
      <c r="C17" s="8" t="s">
        <v>46</v>
      </c>
      <c r="D17" s="40">
        <v>19</v>
      </c>
      <c r="E17" s="40">
        <v>3</v>
      </c>
      <c r="F17" s="34">
        <v>0</v>
      </c>
      <c r="G17" s="35">
        <v>6236.9</v>
      </c>
      <c r="H17" s="39">
        <v>0.5</v>
      </c>
      <c r="I17" s="51">
        <v>2494.76</v>
      </c>
      <c r="J17" s="52" t="s">
        <v>47</v>
      </c>
    </row>
    <row r="18" ht="33" customHeight="1" spans="1:10">
      <c r="A18" s="41" t="s">
        <v>48</v>
      </c>
      <c r="B18" s="41"/>
      <c r="C18" s="42"/>
      <c r="D18" s="10"/>
      <c r="E18" s="10"/>
      <c r="F18" s="11">
        <f>SUM(F3:F17)</f>
        <v>69138.2</v>
      </c>
      <c r="G18" s="12">
        <f>SUM(G3:G17)</f>
        <v>1762817.25</v>
      </c>
      <c r="H18" s="43"/>
      <c r="I18" s="55">
        <f>SUM(I3:I17)</f>
        <v>1640963.76</v>
      </c>
      <c r="J18" s="43"/>
    </row>
    <row r="19" spans="1:10">
      <c r="A19" s="44" t="s">
        <v>49</v>
      </c>
      <c r="B19" s="44"/>
      <c r="C19" s="44"/>
      <c r="D19" s="44"/>
      <c r="E19" s="44"/>
      <c r="F19" s="44"/>
      <c r="G19" s="44"/>
      <c r="H19" s="44"/>
      <c r="I19" s="44"/>
      <c r="J19" s="56"/>
    </row>
    <row r="20" spans="1:10">
      <c r="A20" s="44"/>
      <c r="B20" s="44"/>
      <c r="C20" s="44"/>
      <c r="D20" s="44"/>
      <c r="E20" s="44"/>
      <c r="F20" s="44"/>
      <c r="G20" s="44"/>
      <c r="H20" s="44"/>
      <c r="I20" s="44"/>
      <c r="J20" s="56"/>
    </row>
  </sheetData>
  <mergeCells count="19">
    <mergeCell ref="A1:J1"/>
    <mergeCell ref="A4:A5"/>
    <mergeCell ref="A7:A9"/>
    <mergeCell ref="A12:A13"/>
    <mergeCell ref="B4:B5"/>
    <mergeCell ref="B7:B9"/>
    <mergeCell ref="B12:B13"/>
    <mergeCell ref="C12:C13"/>
    <mergeCell ref="D4:D5"/>
    <mergeCell ref="D7:D9"/>
    <mergeCell ref="E4:E5"/>
    <mergeCell ref="E7:E9"/>
    <mergeCell ref="F7:F9"/>
    <mergeCell ref="G7:G9"/>
    <mergeCell ref="H4:H5"/>
    <mergeCell ref="H7:H9"/>
    <mergeCell ref="I7:I9"/>
    <mergeCell ref="J7:J9"/>
    <mergeCell ref="A19:I2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1551</cp:lastModifiedBy>
  <dcterms:created xsi:type="dcterms:W3CDTF">2023-05-12T11:15:00Z</dcterms:created>
  <dcterms:modified xsi:type="dcterms:W3CDTF">2025-02-05T02:33:20Z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4DC4B2D54D8C40E1B5DB7A24AEA699E3_12</vt:lpwstr>
  </property>
</Properties>
</file>