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145" windowHeight="9675"/>
  </bookViews>
  <sheets>
    <sheet name="类别" sheetId="1" r:id="rId1"/>
  </sheets>
  <definedNames>
    <definedName name="_xlnm._FilterDatabase" localSheetId="0" hidden="1">类别!$A$4:$R$24</definedName>
    <definedName name="_xlnm.Print_Titles" localSheetId="0">类别!$3:$4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<sst xmlns="http://schemas.openxmlformats.org/spreadsheetml/2006/main" count="211" uniqueCount="141">
  <si>
    <t>附件</t>
  </si>
  <si>
    <t xml:space="preserve">          汉阴县2025年度省级苏陕协作资金项目投资计划表</t>
  </si>
  <si>
    <t>序号</t>
  </si>
  <si>
    <t>县区</t>
  </si>
  <si>
    <t>项目
名称</t>
  </si>
  <si>
    <t>主要建设内容及规模</t>
  </si>
  <si>
    <t>项目资金构成（万元）</t>
  </si>
  <si>
    <t>项目建设地点</t>
  </si>
  <si>
    <t>项目
类别</t>
  </si>
  <si>
    <t>项目建设单位</t>
  </si>
  <si>
    <t>拟开工时间</t>
  </si>
  <si>
    <t>拟竣工时间</t>
  </si>
  <si>
    <t>资金投入方式</t>
  </si>
  <si>
    <t>联农带农机制（描述）</t>
  </si>
  <si>
    <t>预计带动农村人口（人）</t>
  </si>
  <si>
    <t>其中预计带动脱贫人口（人）</t>
  </si>
  <si>
    <t>资产归属</t>
  </si>
  <si>
    <t>项目整体建设内容和规模</t>
  </si>
  <si>
    <t>苏陕协作支持建设内容和规模</t>
  </si>
  <si>
    <t>总投资</t>
  </si>
  <si>
    <t>申请苏陕资金</t>
  </si>
  <si>
    <t>其他</t>
  </si>
  <si>
    <t>合计</t>
  </si>
  <si>
    <t>汉阴县</t>
  </si>
  <si>
    <t>汉阴县经开区新型材料标准化厂房二期建设项目</t>
  </si>
  <si>
    <t>新建七栋钢结构标准化厂房(总建筑面积57238.40平方米，其中5栋3层、2栋2层)，配套建设室外景观绿化、场地硬化、沥青道路、室外管网、绿篱围墙、门房、高低压配电室、消防水池及泵房、天然气管道、室外监控等，建筑面积30232.47平方米，同步配套停车位241个。</t>
  </si>
  <si>
    <t>用于5号、6号两栋共计20000平方米标准化厂房。</t>
  </si>
  <si>
    <t>涧池镇军坝村</t>
  </si>
  <si>
    <t>主导产业项目</t>
  </si>
  <si>
    <t>汉阴县月河工业园区投资开发有限公司</t>
  </si>
  <si>
    <t>资本金注入</t>
  </si>
  <si>
    <t>该项目由双乳镇新塘村、蒲溪镇小街村、汉阳镇长岭村、平梁镇兴隆村、双河口镇斑竹园村5个村集体股份经济合作社作为出资人代表，将苏陕资金注入汉阴县月河工业园区投资开发有限公司，苏陕资金形成的资产归属各村集体股份经济合作社，汉阴县月河工业园区投资开发有限公司每年按协议约定比例向各村股份经济合作社固定分红，用于村集体产业发展、公益性岗位开发等。项目还可通过吸纳就业、订单收购等方式带动农村人口100人，其中脱贫人口60人，年均增收800元以上。</t>
  </si>
  <si>
    <t>双乳镇新塘村、蒲溪镇小街村、汉阳镇长岭村、平梁镇兴隆村、双河口镇斑竹园村</t>
  </si>
  <si>
    <t>汉阴桃花鱼深加工项目</t>
  </si>
  <si>
    <t>租用并建设标准化厂房1500平方米，装修食品级无菌车间800平方米，建成桃花鱼深加工预包装食品生产线一条，高温灭菌产线一条，冷冻库300立方，完善电力及其它配套设施。</t>
  </si>
  <si>
    <t>桃花鱼深加工预包装食品生产线两条，高温灭菌产线一条，冷冻库300立方。</t>
  </si>
  <si>
    <t>蒲溪镇小街村</t>
  </si>
  <si>
    <t>陕西星耀海疆食品科技有限责任公司</t>
  </si>
  <si>
    <t>该项目由涧池镇新华村集体股份经济合作社作为出资人代表，将苏陕资金注入陕西星耀海疆食品科技有限责任公司，苏陕资金形成的资产归属新华村集体股份经济合作社。陕西星耀海疆食品科技有限责任公司每年按协议约定比例向新华村固定分红，用于新华村产业发展、公益性岗位开发等。项目还可通过吸纳就业、订单收购等方式带动农村人口30人，其中脱贫人口5人，年均增收800元以上。</t>
  </si>
  <si>
    <t>涧池镇新华村</t>
  </si>
  <si>
    <t>双河口镇农文旅产业融合发展配套基础设施建设项目</t>
  </si>
  <si>
    <t>该项目分两期建设；占地6800平方米，配套无动力乐园售票亭、星空屋、卫生间、地形爬坡、遮阳棚、安防、户外家具、管理用房、标识标牌及园内水电路网等配套设施；采购及安装主题游乐设施、研学拓展设施、踩水戏水设施等。</t>
  </si>
  <si>
    <t>配套建设无动力乐园售票亭、星空屋、卫生间、地形爬坡、管理用房、标识标牌及园内水电路网等配套设施；采购及安装主题游乐设施、研学拓展设施、踩水戏水设施等。</t>
  </si>
  <si>
    <t>双河口镇幸和村</t>
  </si>
  <si>
    <t>其他产业项目</t>
  </si>
  <si>
    <t>汉阴县双汉实业有限公司</t>
  </si>
  <si>
    <t>该项目由双河口镇幸和村、火棺子树村、梨树河村村股份经济合作社作为出资人代表，将苏陕资金注入汉阴县双汉实业有限公司，苏陕资金形成的资产归属各村股份经济合作社，汉阴县双汉实业有限公司每年按协议约定比例向村股份经济合作社固定分红，用于村集体产业发展、公益性岗位开发等。项目还可通过土地流转、吸纳就业、订单收购等方式带动农村人口70人，其中脱贫人口25人，年均增收800元以上。</t>
  </si>
  <si>
    <t>双河口镇幸和村、火棺子树村、梨树河村</t>
  </si>
  <si>
    <t>平梁镇新河村生态黑猪养殖场改造项目</t>
  </si>
  <si>
    <t>改造养殖圈舍1000平方米，扩建圈舍160平方米，改造宿舍200平方米，新建三段式化粪池2座，新建卫生间、洗澡间、厨房、兽医站，更衣室、消毒室，消毒池干粪池、室外活动场，修建围墙，配备水电、消防、雨污管网等基础设施。</t>
  </si>
  <si>
    <t>平梁镇新河村</t>
  </si>
  <si>
    <t>平梁镇人民政府</t>
  </si>
  <si>
    <t>该项目由平梁镇新河村股份经济合作社作为出资人代表，将苏陕资金注入汉阴县平泰实业有限公司，苏陕资金形成的资产归属新河村股份经济合作社，汉阴县平泰实业有限公司每年按协议约定比例向新河村固定分红，用于新河村产业发展、公益性岗位开发等。项目还可通过土地流转、吸纳就业、订单收购等方式带动农村人口15人，其中脱贫人口5人，年均增收800元以上。</t>
  </si>
  <si>
    <t>汉阴县金花湖汉水鱼孵化中心项目</t>
  </si>
  <si>
    <t>建设500余平方米金花湖汉水鱼孵化中心一处，配套购置相关设备。借助溧阳市“天目湖砂锅鱼头”品牌和烹饪技艺，建设“金花湖”全鱼宴旗舰店，打造汉阴美食产业基地，延长生态渔业全产业链条。</t>
  </si>
  <si>
    <t>建设500余平方米金花湖汉水鱼孵化中心一处，配套购置相关设备。</t>
  </si>
  <si>
    <t>城关镇太平村</t>
  </si>
  <si>
    <t>汉阴县众联强村实业有限公司</t>
  </si>
  <si>
    <t>该项目由涧池镇军坝村股份经济合作社作为出资人代表，将苏陕资金注入汉阴县众联强村实业有限公司，苏陕资金形成的资产归属涧池镇军坝村股份经济合作社，汉阴县众联强村实业有限公司每年按协议约定比例向军坝村固定分红，用于军坝村产业发展、公益性岗位开发等。项目还可通过土地流转、吸纳就业、订单收购等方式带动农村人口20人，其中脱贫人口10人，年均增收800元以上。</t>
  </si>
  <si>
    <t>汉阴县漩涡镇群英村产业园提升项目</t>
  </si>
  <si>
    <t>管护茶园1320亩，提等改造300亩，配套灌溉管道1000m。新建标准化茶叶加工厂一处，占地约1334㎡，建筑面积776㎡，并完善相关配套设施；购置茶叶加工设备一套、包装设备一套，建成标准化红茶、绿茶生产线。</t>
  </si>
  <si>
    <t>标准化厂房建设及设备购置。</t>
  </si>
  <si>
    <t>漩涡镇群英村</t>
  </si>
  <si>
    <t>汉阴县群英仙毫茶叶专业合作社</t>
  </si>
  <si>
    <t>该项目由漩涡镇群英村股份经济合作社、汉阴县漩涡镇聚园共赢茶叶专业合作社作为出资人代表，将苏陕资金注入汉阴县群英仙毫茶叶专业合作社，苏陕资金形成的资产归属群英村股份经济合作社、汉阴县漩涡镇聚园共赢茶叶专业合作社。汉阴县群英仙毫茶叶专业合作社每年按协议约定比例向群英村、聚园共赢茶叶专业合作社固定分红，用于群英村、聚园共赢茶叶专业合作社产业发展、公益性岗位开发等。项目还可通过土地流转、吸纳就业、订单收购等方式带动农村人口30人，其中脱贫人口20人，年均增收800元以上。</t>
  </si>
  <si>
    <t>漩涡镇群英村股份经济合作社、汉阴县漩涡镇聚园共赢茶叶专业合作社</t>
  </si>
  <si>
    <t>铁佛寺镇集中村肉牛养殖基地建设项目</t>
  </si>
  <si>
    <t>新建高标准自动化牛场570平方米，配套自动喂养设备、自动除粪设备、健康监测系统、环境数据监测系统、智慧化管理系统等。</t>
  </si>
  <si>
    <t>铁佛寺镇集中村</t>
  </si>
  <si>
    <t>铁佛寺镇人民政府</t>
  </si>
  <si>
    <t>该项目将资本金直接注入到铁佛寺镇集中村股份经济合作社，苏陕资金形成的资产，产权归属集中村股份经济合作社。项目通过吸纳务工就业等方式带动农村人口20人，其中带动脱贫人口10人，年人均增收800元以上。</t>
  </si>
  <si>
    <t>双乳镇快乐池塘综合运营项目</t>
  </si>
  <si>
    <t>清淤改造池塘5000平方米，修建池塘周边基础设施；购置小型无动力设施，配套完善特色小吃、农特产品售卖相关设施设备，打造集水上游乐及摸鱼摸虾垂钓体验于一体的农旅融合项目。</t>
  </si>
  <si>
    <t>双乳镇双乳村</t>
  </si>
  <si>
    <t>双乳镇双乳村股份经济合作社</t>
  </si>
  <si>
    <t>该项目将资本金直接注入到双乳镇双乳村股份经济合作社，苏陕资金形成的资产，产权归属双乳村股份经济合作社。项目通过吸纳务工就业等方式带动农村人口30人，其中带动脱贫人口5人，年人均增收800元以上。</t>
  </si>
  <si>
    <t>漩涡镇大米加工项目</t>
  </si>
  <si>
    <t>修建标椎化大米加工厂房1560平方米，购置30吨稻谷储存仓1个、日产15吨碾米设备一套、全自动真空包装设备一套、办理SC认证、对大米包装进行设计、购置包装器材及附属设施建设，培育凤堰富硒大米特色品牌，提升农产品附加值。</t>
  </si>
  <si>
    <t>修建标椎化大米加工厂房1560平方米及附属设施。</t>
  </si>
  <si>
    <t>漩涡镇田凤村</t>
  </si>
  <si>
    <t>漩涡镇人民政府</t>
  </si>
  <si>
    <t>该项目将资本金直接注入到漩涡镇田凤村股份经济合作社，苏陕资金形成的资产，产权归属田凤村股份经济合作社。项目通过吸纳就业等方式带动农村人口20人，其中带动脱贫人口10人，年人均增收800元以上</t>
  </si>
  <si>
    <t>五一村牡丹产业园农旅融合发展项目</t>
  </si>
  <si>
    <t>购置自然+运动的研学拓展类设施设备，完善餐饮平台配套设施设备，形成以花遇湾景区为核心的，集自然科普研学、中小学生课外拓展、运动休闲、自然观光功能丰富布局合理的农旅融合示范基地。</t>
  </si>
  <si>
    <t>购置自然+运动的研学拓展类设施设备，完善餐饮平台配套设施设备。</t>
  </si>
  <si>
    <t>城关镇五一村</t>
  </si>
  <si>
    <t>汉阴县硒谷农耕农旅融合发展有限公司</t>
  </si>
  <si>
    <t>该项目由城关镇五一村股份经济合作社作为出资人代表，将苏陕资金注入汉阴县硒谷农耕农旅融合发展有限公司，苏陕资金形成的资产归属五一村股份经济合作社，汉阴县硒谷农耕农旅融合发展有限公司每年按协议约定比例向五一村固定分红，用于五一村产业发展、公益性岗位开发等。项目还可通过土地流转、吸纳就业、订单收购等方式带动农村人口60人，其中脱贫人口20人，年均增收800元以上。</t>
  </si>
  <si>
    <t>新社区工厂产业发展项目</t>
  </si>
  <si>
    <t>苏陕协作资金入资1家毛绒玩具文创企业支持设备购置。</t>
  </si>
  <si>
    <t>150万元用于伟高玩具设备购置。</t>
  </si>
  <si>
    <t>蒲溪镇蒲溪村</t>
  </si>
  <si>
    <t>就业帮扶</t>
  </si>
  <si>
    <t>汉阴县人力资源和社会保障局</t>
  </si>
  <si>
    <t>该项目由蒲溪镇公星村股份经济合作社作为出资人代表，将苏陕资金注入安康市伟高玩具制品有限公司，苏陕资金形成的资产归属蒲溪镇公星村股份经济合作社，安康市伟高玩具制品有限公司每年按协议约定比例向公星村固定分红，用于公星村产业发展、公益性岗位开发等。项目还可通过吸纳就业、订单收购等方式带动农村人口130人，其中脱贫人口13人，年均增收1000元以上。</t>
  </si>
  <si>
    <t>蒲溪镇公星村</t>
  </si>
  <si>
    <t>汉阴县零工市场提升改造项目</t>
  </si>
  <si>
    <t>改建汉阴县零工市场一处641平方米，室外配套设施160平方米，配套直播室，就业指导室、技能培训室、受理接待区、岗位发布区、候工休息区、对接洽谈区等多功能区域，配套完善水电安防设施及设备购置。</t>
  </si>
  <si>
    <t>城关镇中堰村</t>
  </si>
  <si>
    <t>乡村公共服务</t>
  </si>
  <si>
    <t>汉阴县发投之星项目管理有限公司</t>
  </si>
  <si>
    <t>直接投资</t>
  </si>
  <si>
    <t>改善全县农民工群体就业环境，为农民工提供丰富的就业机会，扩大就业容量、完善就业市场。</t>
  </si>
  <si>
    <t>国有</t>
  </si>
  <si>
    <t>汉阴县2025年乡村医疗惠农提升工程</t>
  </si>
  <si>
    <t>建设基于医共体一体化管理、一体化运行和连续式服务的信息平台，实现资源共建共享、管理同标同质和服务优质高效的目标。具体建设内容包括：1.医共体基础支撑平台；2.医共体医疗数据库；3.智能慢病管理（医防融合）系统和智能审方中心等。</t>
  </si>
  <si>
    <t>300万元用于医共体基础支撑平台与业务交换平台及智慧服务慢病管理系统。</t>
  </si>
  <si>
    <t>汉阴县各项目点</t>
  </si>
  <si>
    <t>汉阴县卫生健康局</t>
  </si>
  <si>
    <t>通过建设县镇村三级医共体云平台，实现优质医疗资源直接服务全县30余万人。</t>
  </si>
  <si>
    <t>乡村教育惠农提升工程</t>
  </si>
  <si>
    <t>为县域农村学校购置一批(100套)智慧黑板。以现代化的智统大屏为核心载体，提供一体化智慧黑板数硬件服务，全面服务教学、学习、管理等不同应用需求。</t>
  </si>
  <si>
    <t>县域农村学校购置一批（100套）智慧黑板。</t>
  </si>
  <si>
    <t>汉阴县农村学校</t>
  </si>
  <si>
    <t>汉阴县教育体育局</t>
  </si>
  <si>
    <t>通过建设教共体云平台，实现优质教育教学资源普惠镇村所有学生。</t>
  </si>
  <si>
    <t>2025年村卫生室建设项目</t>
  </si>
  <si>
    <t>对城关镇赵家河村、中堰村，蒲溪镇小街村，平梁镇新河村，双乳镇三同村，漩涡镇东河村、涧池镇军坝村共7个村卫生室进行规范化建设，每村建筑面积100平方米以上。</t>
  </si>
  <si>
    <t>城关镇赵家河村、中堰村，蒲溪镇小街村，平梁镇新河村，双乳镇三同村，漩涡镇东河村、涧池镇军坝村</t>
  </si>
  <si>
    <t>解决赵家河村、中堰村、小街村、新河村、三同村、东河村、军坝村辖区内群众看病就医问题。</t>
  </si>
  <si>
    <t>城关镇赵家河村、中堰村，蒲溪镇小街村，平梁镇新河村，双乳镇三同村，漩涡镇东河村、涧池镇军坝村村委会</t>
  </si>
  <si>
    <t>溧汉协作-关爱女童健康疫苗接种项目三期</t>
  </si>
  <si>
    <t>为全县年满9周岁女童免费接种二价宫颈癌疫苗。</t>
  </si>
  <si>
    <t>关爱农村女童身体健康，有效预防宫颈癌疾病，提升健康服务水平。</t>
  </si>
  <si>
    <t>汉阴县2025年基础设施灾后重建项目</t>
  </si>
  <si>
    <t>修复水毁道路及便民桥，新建河堤，安全饮水截渗坝修复及输供水管道铺设等。</t>
  </si>
  <si>
    <t>1.30万用于双乳镇江河村黄桃产业园建蓄水池一个，配套抗旱管网3千米；
2.25万元用于漩涡镇中银村便民桥一座；
3.50万元用于涧池镇紫云村便民桥一座及水毁河堤修复。
4.25万元用于涧池镇五星村通村道路引线及水毁渠道修复；
5.70万元用于修复民主水厂下方水毁挡坎，引水堰塘及渠道，新华村饮水管道接入；
6.60万元用于观音河镇中坪村修建河堤，浆砌石挡坎；
7.50万元用于城关镇五一村修建河堤；
8.172万元用于汉阳镇长岭村、健康村水毁道路修复；
9.53万用于修复平梁镇二郎村水毁道路及水渠河堤等。</t>
  </si>
  <si>
    <t>双乳镇江河村、漩涡镇中银村、涧池镇紫云村、五星村、民主村、新华村、观音河镇中坪村、城关镇五一村、汉阳镇长岭村、健康村、平梁镇二郎村</t>
  </si>
  <si>
    <t>乡村基础设施</t>
  </si>
  <si>
    <t>汉阴县发展和改革局</t>
  </si>
  <si>
    <t>改善项目所在地基础设施条件，解决群众生产生活问题。</t>
  </si>
  <si>
    <t>汉阴县2025年易地搬迁社区公共设施巩固提升项目</t>
  </si>
  <si>
    <t>1.新建小库房（加层）1处面积200㎡，改造小餐厅3处，新建电动自行车充电棚1500㎡；2.新建污水管网2km，并配套检查井30个、化粪池22个等设施；3.改造蔬菜大棚500㎡，新建围网4km；4.配套文体活动场所设施，改造无障碍楼梯；5.小菜园配套渠道、管网等灌溉设施5km；6.购置微型消防站15处、垃圾分类收集设施30套；7.屋顶修缮500㎡。</t>
  </si>
  <si>
    <t>蒲溪镇溪畔社区；城关镇西苑社区、月河村；涧池镇紫云南郡社区；平梁镇兴隆佳苑社区、酒店村；双乳镇集镇社区；漩涡镇集镇社区；汉阳镇集镇社区、天池村；铁佛寺镇集镇社区；双河口镇龙垭村</t>
  </si>
  <si>
    <t>汉阴县共建成易地搬迁安置区20个，搬迁5082户17940人，随着时间推移，部分搬迁安置区出现污水管道破损、消防、公共服务设施等配套不完善情况，通过项目建设，进一步补齐公共设施短板，提升搬迁群众的融入感、满意度，为巩固脱贫攻坚成果、有序推进乡村振兴打下坚实基础。</t>
  </si>
  <si>
    <t>各村集体</t>
  </si>
  <si>
    <t>巾帼家政技能培训项目</t>
  </si>
  <si>
    <t>投资40万元举办苏陕协作巾帼家政培训班8期355人左右。</t>
  </si>
  <si>
    <t>干部人才交流</t>
  </si>
  <si>
    <t>汉阴县妇女联合会</t>
  </si>
  <si>
    <t>依托苏陕劳务协作平台，开展点对点培训，帮助农村妇女实现就业创业增收。</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</si>
</sst>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7">
    <font>
      <sz val="11"/>
      <color theme="1"/>
      <name val="宋体"/>
      <charset val="134"/>
      <scheme val="minor"/>
    </font>
    <font>
      <sz val="12"/>
      <name val="宋体"/>
      <charset val="134"/>
    </font>
    <font>
      <sz val="28"/>
      <name val="方正小标宋简体"/>
      <charset val="134"/>
    </font>
    <font>
      <b/>
      <sz val="12"/>
      <name val="宋体"/>
      <charset val="134"/>
    </font>
    <font>
      <sz val="12"/>
      <color theme="1" tint="0.05"/>
      <name val="宋体"/>
      <charset val="134"/>
    </font>
    <font>
      <sz val="12"/>
      <color theme="1"/>
      <name val="宋体"/>
      <charset val="134"/>
    </font>
    <font>
      <sz val="12"/>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Tahoma"/>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applyBorder="0"/>
    <xf numFmtId="0" fontId="1" fillId="0" borderId="0">
      <alignment vertical="center"/>
    </xf>
    <xf numFmtId="0" fontId="1" fillId="0" borderId="0"/>
  </cellStyleXfs>
  <cellXfs count="22">
    <xf numFmtId="0" fontId="0" fillId="0" borderId="0" xfId="0">
      <alignment vertical="center"/>
    </xf>
    <xf numFmtId="0" fontId="1" fillId="0" borderId="0" xfId="0" applyFont="1" applyFill="1" applyAlignment="1">
      <alignment horizontal="center" vertical="center"/>
    </xf>
    <xf numFmtId="0" fontId="1" fillId="0" borderId="0" xfId="0" applyFont="1" applyFill="1" applyAlignment="1">
      <alignment horizontal="left" vertical="center"/>
    </xf>
    <xf numFmtId="49" fontId="1" fillId="0" borderId="0" xfId="0" applyNumberFormat="1"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left" vertical="center"/>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pplyProtection="1">
      <alignment horizontal="center" vertical="center" wrapText="1"/>
      <protection locked="0"/>
    </xf>
    <xf numFmtId="0" fontId="1" fillId="0" borderId="1" xfId="0" applyFont="1" applyFill="1" applyBorder="1" applyAlignment="1" applyProtection="1">
      <alignment horizontal="left" vertical="center" wrapText="1"/>
      <protection locked="0"/>
    </xf>
    <xf numFmtId="0" fontId="1" fillId="0" borderId="1" xfId="0" applyNumberFormat="1" applyFont="1" applyFill="1" applyBorder="1" applyAlignment="1" applyProtection="1">
      <alignment horizontal="center" vertical="center" wrapText="1"/>
      <protection locked="0"/>
    </xf>
    <xf numFmtId="0" fontId="1" fillId="0" borderId="1" xfId="0"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4" fillId="0" borderId="1" xfId="0" applyFont="1" applyFill="1" applyBorder="1" applyAlignment="1" applyProtection="1">
      <alignment horizontal="center" vertical="center" wrapText="1"/>
      <protection locked="0"/>
    </xf>
    <xf numFmtId="0" fontId="5" fillId="0" borderId="1" xfId="0" applyNumberFormat="1" applyFont="1" applyFill="1" applyBorder="1" applyAlignment="1" applyProtection="1">
      <alignment horizontal="center" vertical="center" wrapText="1"/>
      <protection locked="0"/>
    </xf>
    <xf numFmtId="0" fontId="5" fillId="0" borderId="1" xfId="0" applyFont="1" applyFill="1" applyBorder="1" applyAlignment="1" applyProtection="1">
      <alignment horizontal="left" vertical="center" wrapText="1"/>
      <protection locked="0"/>
    </xf>
    <xf numFmtId="49" fontId="2" fillId="0" borderId="0" xfId="0" applyNumberFormat="1" applyFont="1" applyFill="1" applyAlignment="1">
      <alignment horizontal="center" vertical="center"/>
    </xf>
    <xf numFmtId="49" fontId="3" fillId="0" borderId="1" xfId="0" applyNumberFormat="1" applyFont="1" applyFill="1" applyBorder="1" applyAlignment="1">
      <alignment horizontal="center" vertical="center" wrapText="1"/>
    </xf>
    <xf numFmtId="176" fontId="1" fillId="0" borderId="1" xfId="0" applyNumberFormat="1"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2" xfId="49"/>
    <cellStyle name="常规_（住建局）项目储备基本情况表" xfId="50"/>
    <cellStyle name="常规_2011年调整后新开工项目计划（最新） 2" xfId="51"/>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5</xdr:row>
      <xdr:rowOff>0</xdr:rowOff>
    </xdr:from>
    <xdr:to>
      <xdr:col>3</xdr:col>
      <xdr:colOff>10160</xdr:colOff>
      <xdr:row>5</xdr:row>
      <xdr:rowOff>19050</xdr:rowOff>
    </xdr:to>
    <xdr:pic>
      <xdr:nvPicPr>
        <xdr:cNvPr id="2" name="图片 2"/>
        <xdr:cNvPicPr>
          <a:picLocks noChangeAspect="1"/>
        </xdr:cNvPicPr>
      </xdr:nvPicPr>
      <xdr:blipFill>
        <a:blip r:embed="rId1"/>
        <a:stretch>
          <a:fillRect/>
        </a:stretch>
      </xdr:blipFill>
      <xdr:spPr>
        <a:xfrm>
          <a:off x="1609725" y="2197100"/>
          <a:ext cx="10160" cy="19050"/>
        </a:xfrm>
        <a:prstGeom prst="rect">
          <a:avLst/>
        </a:prstGeom>
        <a:noFill/>
        <a:ln w="9525">
          <a:noFill/>
        </a:ln>
      </xdr:spPr>
    </xdr:pic>
    <xdr:clientData/>
  </xdr:twoCellAnchor>
  <xdr:twoCellAnchor editAs="oneCell">
    <xdr:from>
      <xdr:col>3</xdr:col>
      <xdr:colOff>0</xdr:colOff>
      <xdr:row>5</xdr:row>
      <xdr:rowOff>0</xdr:rowOff>
    </xdr:from>
    <xdr:to>
      <xdr:col>3</xdr:col>
      <xdr:colOff>10160</xdr:colOff>
      <xdr:row>5</xdr:row>
      <xdr:rowOff>31750</xdr:rowOff>
    </xdr:to>
    <xdr:pic>
      <xdr:nvPicPr>
        <xdr:cNvPr id="3" name="图片 2"/>
        <xdr:cNvPicPr>
          <a:picLocks noChangeAspect="1"/>
        </xdr:cNvPicPr>
      </xdr:nvPicPr>
      <xdr:blipFill>
        <a:blip r:embed="rId1"/>
        <a:stretch>
          <a:fillRect/>
        </a:stretch>
      </xdr:blipFill>
      <xdr:spPr>
        <a:xfrm>
          <a:off x="1609725" y="2197100"/>
          <a:ext cx="10160" cy="31750"/>
        </a:xfrm>
        <a:prstGeom prst="rect">
          <a:avLst/>
        </a:prstGeom>
        <a:noFill/>
        <a:ln w="9525">
          <a:noFill/>
        </a:ln>
      </xdr:spPr>
    </xdr:pic>
    <xdr:clientData/>
  </xdr:twoCellAnchor>
  <xdr:twoCellAnchor editAs="oneCell">
    <xdr:from>
      <xdr:col>3</xdr:col>
      <xdr:colOff>0</xdr:colOff>
      <xdr:row>5</xdr:row>
      <xdr:rowOff>0</xdr:rowOff>
    </xdr:from>
    <xdr:to>
      <xdr:col>3</xdr:col>
      <xdr:colOff>10160</xdr:colOff>
      <xdr:row>5</xdr:row>
      <xdr:rowOff>38100</xdr:rowOff>
    </xdr:to>
    <xdr:pic>
      <xdr:nvPicPr>
        <xdr:cNvPr id="4" name="图片 1"/>
        <xdr:cNvPicPr>
          <a:picLocks noChangeAspect="1"/>
        </xdr:cNvPicPr>
      </xdr:nvPicPr>
      <xdr:blipFill>
        <a:blip r:embed="rId1"/>
        <a:stretch>
          <a:fillRect/>
        </a:stretch>
      </xdr:blipFill>
      <xdr:spPr>
        <a:xfrm>
          <a:off x="1609725" y="2197100"/>
          <a:ext cx="10160" cy="38100"/>
        </a:xfrm>
        <a:prstGeom prst="rect">
          <a:avLst/>
        </a:prstGeom>
        <a:noFill/>
        <a:ln w="9525">
          <a:noFill/>
        </a:ln>
      </xdr:spPr>
    </xdr:pic>
    <xdr:clientData/>
  </xdr:twoCellAnchor>
  <xdr:twoCellAnchor editAs="oneCell">
    <xdr:from>
      <xdr:col>2</xdr:col>
      <xdr:colOff>0</xdr:colOff>
      <xdr:row>6</xdr:row>
      <xdr:rowOff>0</xdr:rowOff>
    </xdr:from>
    <xdr:to>
      <xdr:col>2</xdr:col>
      <xdr:colOff>9525</xdr:colOff>
      <xdr:row>6</xdr:row>
      <xdr:rowOff>18415</xdr:rowOff>
    </xdr:to>
    <xdr:pic>
      <xdr:nvPicPr>
        <xdr:cNvPr id="5" name="图片 2"/>
        <xdr:cNvPicPr>
          <a:picLocks noChangeAspect="1"/>
        </xdr:cNvPicPr>
      </xdr:nvPicPr>
      <xdr:blipFill>
        <a:blip r:embed="rId1"/>
        <a:stretch>
          <a:fillRect/>
        </a:stretch>
      </xdr:blipFill>
      <xdr:spPr>
        <a:xfrm>
          <a:off x="561975" y="4876800"/>
          <a:ext cx="9525" cy="18415"/>
        </a:xfrm>
        <a:prstGeom prst="rect">
          <a:avLst/>
        </a:prstGeom>
        <a:noFill/>
        <a:ln w="9525">
          <a:noFill/>
        </a:ln>
      </xdr:spPr>
    </xdr:pic>
    <xdr:clientData/>
  </xdr:twoCellAnchor>
  <xdr:twoCellAnchor editAs="oneCell">
    <xdr:from>
      <xdr:col>2</xdr:col>
      <xdr:colOff>0</xdr:colOff>
      <xdr:row>6</xdr:row>
      <xdr:rowOff>0</xdr:rowOff>
    </xdr:from>
    <xdr:to>
      <xdr:col>2</xdr:col>
      <xdr:colOff>9525</xdr:colOff>
      <xdr:row>6</xdr:row>
      <xdr:rowOff>31115</xdr:rowOff>
    </xdr:to>
    <xdr:pic>
      <xdr:nvPicPr>
        <xdr:cNvPr id="6" name="图片 2"/>
        <xdr:cNvPicPr>
          <a:picLocks noChangeAspect="1"/>
        </xdr:cNvPicPr>
      </xdr:nvPicPr>
      <xdr:blipFill>
        <a:blip r:embed="rId1"/>
        <a:stretch>
          <a:fillRect/>
        </a:stretch>
      </xdr:blipFill>
      <xdr:spPr>
        <a:xfrm>
          <a:off x="561975" y="4876800"/>
          <a:ext cx="9525" cy="31115"/>
        </a:xfrm>
        <a:prstGeom prst="rect">
          <a:avLst/>
        </a:prstGeom>
        <a:noFill/>
        <a:ln w="9525">
          <a:noFill/>
        </a:ln>
      </xdr:spPr>
    </xdr:pic>
    <xdr:clientData/>
  </xdr:twoCellAnchor>
  <xdr:twoCellAnchor editAs="oneCell">
    <xdr:from>
      <xdr:col>2</xdr:col>
      <xdr:colOff>0</xdr:colOff>
      <xdr:row>6</xdr:row>
      <xdr:rowOff>0</xdr:rowOff>
    </xdr:from>
    <xdr:to>
      <xdr:col>2</xdr:col>
      <xdr:colOff>9525</xdr:colOff>
      <xdr:row>6</xdr:row>
      <xdr:rowOff>37465</xdr:rowOff>
    </xdr:to>
    <xdr:pic>
      <xdr:nvPicPr>
        <xdr:cNvPr id="7" name="图片 1"/>
        <xdr:cNvPicPr>
          <a:picLocks noChangeAspect="1"/>
        </xdr:cNvPicPr>
      </xdr:nvPicPr>
      <xdr:blipFill>
        <a:blip r:embed="rId1"/>
        <a:stretch>
          <a:fillRect/>
        </a:stretch>
      </xdr:blipFill>
      <xdr:spPr>
        <a:xfrm>
          <a:off x="561975" y="4876800"/>
          <a:ext cx="9525" cy="37465"/>
        </a:xfrm>
        <a:prstGeom prst="rect">
          <a:avLst/>
        </a:prstGeom>
        <a:noFill/>
        <a:ln w="9525">
          <a:noFill/>
        </a:ln>
      </xdr:spPr>
    </xdr:pic>
    <xdr:clientData/>
  </xdr:twoCellAnchor>
  <xdr:twoCellAnchor>
    <xdr:from>
      <xdr:col>2</xdr:col>
      <xdr:colOff>0</xdr:colOff>
      <xdr:row>11</xdr:row>
      <xdr:rowOff>0</xdr:rowOff>
    </xdr:from>
    <xdr:to>
      <xdr:col>2</xdr:col>
      <xdr:colOff>9549</xdr:colOff>
      <xdr:row>11</xdr:row>
      <xdr:rowOff>0</xdr:rowOff>
    </xdr:to>
    <xdr:pic>
      <xdr:nvPicPr>
        <xdr:cNvPr id="8" name="图片 2" descr=" "/>
        <xdr:cNvPicPr/>
      </xdr:nvPicPr>
      <xdr:blipFill>
        <a:blip r:embed="rId1"/>
        <a:srcRect/>
        <a:stretch>
          <a:fillRect/>
        </a:stretch>
      </xdr:blipFill>
      <xdr:spPr>
        <a:xfrm>
          <a:off x="561975" y="13957300"/>
          <a:ext cx="9525" cy="0"/>
        </a:xfrm>
        <a:prstGeom prst="rect">
          <a:avLst/>
        </a:prstGeom>
        <a:noFill/>
        <a:ln w="9525" cap="flat" cmpd="sng">
          <a:noFill/>
          <a:prstDash val="solid"/>
          <a:miter/>
        </a:ln>
        <a:effectLst/>
      </xdr:spPr>
    </xdr:pic>
    <xdr:clientData/>
  </xdr:twoCellAnchor>
  <xdr:twoCellAnchor>
    <xdr:from>
      <xdr:col>2</xdr:col>
      <xdr:colOff>0</xdr:colOff>
      <xdr:row>11</xdr:row>
      <xdr:rowOff>0</xdr:rowOff>
    </xdr:from>
    <xdr:to>
      <xdr:col>2</xdr:col>
      <xdr:colOff>9549</xdr:colOff>
      <xdr:row>11</xdr:row>
      <xdr:rowOff>13642</xdr:rowOff>
    </xdr:to>
    <xdr:pic>
      <xdr:nvPicPr>
        <xdr:cNvPr id="9" name="图片 2" descr=" "/>
        <xdr:cNvPicPr/>
      </xdr:nvPicPr>
      <xdr:blipFill>
        <a:blip r:embed="rId1"/>
        <a:srcRect/>
        <a:stretch>
          <a:fillRect/>
        </a:stretch>
      </xdr:blipFill>
      <xdr:spPr>
        <a:xfrm>
          <a:off x="561975" y="13957300"/>
          <a:ext cx="9525" cy="13335"/>
        </a:xfrm>
        <a:prstGeom prst="rect">
          <a:avLst/>
        </a:prstGeom>
        <a:noFill/>
        <a:ln w="9525" cap="flat" cmpd="sng">
          <a:noFill/>
          <a:prstDash val="solid"/>
          <a:miter/>
        </a:ln>
        <a:effectLst/>
      </xdr:spPr>
    </xdr:pic>
    <xdr:clientData/>
  </xdr:twoCellAnchor>
  <xdr:twoCellAnchor>
    <xdr:from>
      <xdr:col>2</xdr:col>
      <xdr:colOff>0</xdr:colOff>
      <xdr:row>11</xdr:row>
      <xdr:rowOff>0</xdr:rowOff>
    </xdr:from>
    <xdr:to>
      <xdr:col>2</xdr:col>
      <xdr:colOff>9549</xdr:colOff>
      <xdr:row>11</xdr:row>
      <xdr:rowOff>27285</xdr:rowOff>
    </xdr:to>
    <xdr:pic>
      <xdr:nvPicPr>
        <xdr:cNvPr id="10" name="图片 1" descr=" "/>
        <xdr:cNvPicPr/>
      </xdr:nvPicPr>
      <xdr:blipFill>
        <a:blip r:embed="rId1"/>
        <a:srcRect/>
        <a:stretch>
          <a:fillRect/>
        </a:stretch>
      </xdr:blipFill>
      <xdr:spPr>
        <a:xfrm>
          <a:off x="561975" y="13957300"/>
          <a:ext cx="9525" cy="26670"/>
        </a:xfrm>
        <a:prstGeom prst="rect">
          <a:avLst/>
        </a:prstGeom>
        <a:noFill/>
        <a:ln w="9525" cap="flat" cmpd="sng">
          <a:noFill/>
          <a:prstDash val="solid"/>
          <a:miter/>
        </a:ln>
        <a:effectLst/>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R24"/>
  <sheetViews>
    <sheetView tabSelected="1" zoomScale="75" zoomScaleNormal="75" topLeftCell="A18" workbookViewId="0">
      <selection activeCell="E23" sqref="E23"/>
    </sheetView>
  </sheetViews>
  <sheetFormatPr defaultColWidth="9" defaultRowHeight="14.25"/>
  <cols>
    <col min="1" max="1" width="3" style="1" customWidth="1"/>
    <col min="2" max="2" width="4.375" style="1" customWidth="1"/>
    <col min="3" max="3" width="13.75" style="1" customWidth="1"/>
    <col min="4" max="4" width="52" style="2" customWidth="1"/>
    <col min="5" max="5" width="52.5" style="2" customWidth="1"/>
    <col min="6" max="8" width="8.625" style="1" customWidth="1"/>
    <col min="9" max="9" width="10.1666666666667" style="1" customWidth="1"/>
    <col min="10" max="10" width="7.64166666666667" style="1" customWidth="1"/>
    <col min="11" max="11" width="12.3333333333333" style="1" customWidth="1"/>
    <col min="12" max="13" width="9" style="3" customWidth="1"/>
    <col min="14" max="14" width="7" style="1" customWidth="1"/>
    <col min="15" max="15" width="52.25" style="2" customWidth="1"/>
    <col min="16" max="16" width="11.5" style="1" customWidth="1"/>
    <col min="17" max="17" width="10.8333333333333" style="1" customWidth="1"/>
    <col min="18" max="18" width="12.1666666666667" style="1" customWidth="1"/>
    <col min="19" max="16384" width="9" style="1"/>
  </cols>
  <sheetData>
    <row r="1" s="1" customFormat="1" ht="24" customHeight="1" spans="1:15">
      <c r="A1" s="2" t="s">
        <v>0</v>
      </c>
      <c r="D1" s="2"/>
      <c r="E1" s="2"/>
      <c r="L1" s="3"/>
      <c r="M1" s="3"/>
      <c r="O1" s="2"/>
    </row>
    <row r="2" s="1" customFormat="1" ht="42" customHeight="1" spans="1:18">
      <c r="A2" s="4" t="s">
        <v>1</v>
      </c>
      <c r="B2" s="4"/>
      <c r="C2" s="4"/>
      <c r="D2" s="5"/>
      <c r="E2" s="5"/>
      <c r="F2" s="4"/>
      <c r="G2" s="4"/>
      <c r="H2" s="4"/>
      <c r="I2" s="4"/>
      <c r="J2" s="4"/>
      <c r="K2" s="4"/>
      <c r="L2" s="17"/>
      <c r="M2" s="17"/>
      <c r="N2" s="4"/>
      <c r="O2" s="5"/>
      <c r="P2" s="4"/>
      <c r="Q2" s="4"/>
      <c r="R2" s="4"/>
    </row>
    <row r="3" s="1" customFormat="1" ht="31" customHeight="1" spans="1:18">
      <c r="A3" s="6" t="s">
        <v>2</v>
      </c>
      <c r="B3" s="6" t="s">
        <v>3</v>
      </c>
      <c r="C3" s="6" t="s">
        <v>4</v>
      </c>
      <c r="D3" s="6" t="s">
        <v>5</v>
      </c>
      <c r="E3" s="6"/>
      <c r="F3" s="6" t="s">
        <v>6</v>
      </c>
      <c r="G3" s="6"/>
      <c r="H3" s="6"/>
      <c r="I3" s="6" t="s">
        <v>7</v>
      </c>
      <c r="J3" s="6" t="s">
        <v>8</v>
      </c>
      <c r="K3" s="6" t="s">
        <v>9</v>
      </c>
      <c r="L3" s="18" t="s">
        <v>10</v>
      </c>
      <c r="M3" s="18" t="s">
        <v>11</v>
      </c>
      <c r="N3" s="6" t="s">
        <v>12</v>
      </c>
      <c r="O3" s="6" t="s">
        <v>13</v>
      </c>
      <c r="P3" s="6" t="s">
        <v>14</v>
      </c>
      <c r="Q3" s="6" t="s">
        <v>15</v>
      </c>
      <c r="R3" s="6" t="s">
        <v>16</v>
      </c>
    </row>
    <row r="4" s="1" customFormat="1" ht="38" customHeight="1" spans="1:18">
      <c r="A4" s="6"/>
      <c r="B4" s="6"/>
      <c r="C4" s="6"/>
      <c r="D4" s="6" t="s">
        <v>17</v>
      </c>
      <c r="E4" s="6" t="s">
        <v>18</v>
      </c>
      <c r="F4" s="6" t="s">
        <v>19</v>
      </c>
      <c r="G4" s="6" t="s">
        <v>20</v>
      </c>
      <c r="H4" s="6" t="s">
        <v>21</v>
      </c>
      <c r="I4" s="6"/>
      <c r="J4" s="6"/>
      <c r="K4" s="6"/>
      <c r="L4" s="18"/>
      <c r="M4" s="18"/>
      <c r="N4" s="6"/>
      <c r="O4" s="6"/>
      <c r="P4" s="6"/>
      <c r="Q4" s="6"/>
      <c r="R4" s="6"/>
    </row>
    <row r="5" s="1" customFormat="1" ht="38" customHeight="1" spans="1:18">
      <c r="A5" s="6"/>
      <c r="B5" s="6"/>
      <c r="C5" s="6" t="s">
        <v>22</v>
      </c>
      <c r="D5" s="6"/>
      <c r="E5" s="6"/>
      <c r="F5" s="6">
        <f>SUM(F6:F24)</f>
        <v>25110</v>
      </c>
      <c r="G5" s="6">
        <f>SUM(G6:G24)</f>
        <v>5300</v>
      </c>
      <c r="H5" s="6">
        <f>SUM(H6:H24)</f>
        <v>19810</v>
      </c>
      <c r="I5" s="6"/>
      <c r="J5" s="6"/>
      <c r="K5" s="6"/>
      <c r="L5" s="6"/>
      <c r="M5" s="6"/>
      <c r="N5" s="6"/>
      <c r="O5" s="6"/>
      <c r="P5" s="6">
        <f>SUM(P6:P24)</f>
        <v>525</v>
      </c>
      <c r="Q5" s="6">
        <f>SUM(Q6:Q24)</f>
        <v>183</v>
      </c>
      <c r="R5" s="6"/>
    </row>
    <row r="6" ht="211" customHeight="1" spans="1:18">
      <c r="A6" s="7">
        <v>1</v>
      </c>
      <c r="B6" s="8" t="s">
        <v>23</v>
      </c>
      <c r="C6" s="9" t="s">
        <v>24</v>
      </c>
      <c r="D6" s="10" t="s">
        <v>25</v>
      </c>
      <c r="E6" s="10" t="s">
        <v>26</v>
      </c>
      <c r="F6" s="11">
        <v>20000</v>
      </c>
      <c r="G6" s="7">
        <v>1500</v>
      </c>
      <c r="H6" s="7">
        <v>18500</v>
      </c>
      <c r="I6" s="9" t="s">
        <v>27</v>
      </c>
      <c r="J6" s="9" t="s">
        <v>28</v>
      </c>
      <c r="K6" s="9" t="s">
        <v>29</v>
      </c>
      <c r="L6" s="9">
        <v>2023.3</v>
      </c>
      <c r="M6" s="9">
        <v>2025.12</v>
      </c>
      <c r="N6" s="9" t="s">
        <v>30</v>
      </c>
      <c r="O6" s="12" t="s">
        <v>31</v>
      </c>
      <c r="P6" s="8">
        <v>100</v>
      </c>
      <c r="Q6" s="8">
        <v>60</v>
      </c>
      <c r="R6" s="9" t="s">
        <v>32</v>
      </c>
    </row>
    <row r="7" ht="126" customHeight="1" spans="1:18">
      <c r="A7" s="7">
        <v>2</v>
      </c>
      <c r="B7" s="8" t="s">
        <v>23</v>
      </c>
      <c r="C7" s="9" t="s">
        <v>33</v>
      </c>
      <c r="D7" s="10" t="s">
        <v>34</v>
      </c>
      <c r="E7" s="10" t="s">
        <v>35</v>
      </c>
      <c r="F7" s="11">
        <v>560</v>
      </c>
      <c r="G7" s="7">
        <v>200</v>
      </c>
      <c r="H7" s="7">
        <v>360</v>
      </c>
      <c r="I7" s="8" t="s">
        <v>36</v>
      </c>
      <c r="J7" s="8" t="s">
        <v>28</v>
      </c>
      <c r="K7" s="9" t="s">
        <v>37</v>
      </c>
      <c r="L7" s="9">
        <v>2025.1</v>
      </c>
      <c r="M7" s="19">
        <v>2025.1</v>
      </c>
      <c r="N7" s="9" t="s">
        <v>30</v>
      </c>
      <c r="O7" s="12" t="s">
        <v>38</v>
      </c>
      <c r="P7" s="8">
        <v>30</v>
      </c>
      <c r="Q7" s="8">
        <v>5</v>
      </c>
      <c r="R7" s="8" t="s">
        <v>39</v>
      </c>
    </row>
    <row r="8" ht="150" customHeight="1" spans="1:18">
      <c r="A8" s="7">
        <v>3</v>
      </c>
      <c r="B8" s="8" t="s">
        <v>23</v>
      </c>
      <c r="C8" s="9" t="s">
        <v>40</v>
      </c>
      <c r="D8" s="10" t="s">
        <v>41</v>
      </c>
      <c r="E8" s="10" t="s">
        <v>42</v>
      </c>
      <c r="F8" s="11">
        <v>800</v>
      </c>
      <c r="G8" s="7">
        <v>700</v>
      </c>
      <c r="H8" s="7">
        <v>100</v>
      </c>
      <c r="I8" s="8" t="s">
        <v>43</v>
      </c>
      <c r="J8" s="8" t="s">
        <v>44</v>
      </c>
      <c r="K8" s="9" t="s">
        <v>45</v>
      </c>
      <c r="L8" s="9">
        <v>2025.1</v>
      </c>
      <c r="M8" s="9">
        <v>2025.12</v>
      </c>
      <c r="N8" s="9" t="s">
        <v>30</v>
      </c>
      <c r="O8" s="12" t="s">
        <v>46</v>
      </c>
      <c r="P8" s="8">
        <v>70</v>
      </c>
      <c r="Q8" s="8">
        <v>25</v>
      </c>
      <c r="R8" s="9" t="s">
        <v>47</v>
      </c>
    </row>
    <row r="9" ht="134" customHeight="1" spans="1:18">
      <c r="A9" s="7">
        <v>4</v>
      </c>
      <c r="B9" s="8" t="s">
        <v>23</v>
      </c>
      <c r="C9" s="8" t="s">
        <v>48</v>
      </c>
      <c r="D9" s="12" t="s">
        <v>49</v>
      </c>
      <c r="E9" s="10" t="s">
        <v>49</v>
      </c>
      <c r="F9" s="13">
        <v>65</v>
      </c>
      <c r="G9" s="7">
        <v>55</v>
      </c>
      <c r="H9" s="7">
        <v>10</v>
      </c>
      <c r="I9" s="8" t="s">
        <v>50</v>
      </c>
      <c r="J9" s="8" t="s">
        <v>28</v>
      </c>
      <c r="K9" s="8" t="s">
        <v>51</v>
      </c>
      <c r="L9" s="9">
        <v>2025.2</v>
      </c>
      <c r="M9" s="9">
        <v>2025.11</v>
      </c>
      <c r="N9" s="9" t="s">
        <v>30</v>
      </c>
      <c r="O9" s="12" t="s">
        <v>52</v>
      </c>
      <c r="P9" s="8">
        <v>15</v>
      </c>
      <c r="Q9" s="8">
        <v>5</v>
      </c>
      <c r="R9" s="9" t="s">
        <v>50</v>
      </c>
    </row>
    <row r="10" ht="135" customHeight="1" spans="1:18">
      <c r="A10" s="7">
        <v>5</v>
      </c>
      <c r="B10" s="8" t="s">
        <v>23</v>
      </c>
      <c r="C10" s="8" t="s">
        <v>53</v>
      </c>
      <c r="D10" s="12" t="s">
        <v>54</v>
      </c>
      <c r="E10" s="10" t="s">
        <v>55</v>
      </c>
      <c r="F10" s="13">
        <v>150</v>
      </c>
      <c r="G10" s="7">
        <v>150</v>
      </c>
      <c r="H10" s="7">
        <v>0</v>
      </c>
      <c r="I10" s="8" t="s">
        <v>56</v>
      </c>
      <c r="J10" s="8" t="s">
        <v>28</v>
      </c>
      <c r="K10" s="9" t="s">
        <v>57</v>
      </c>
      <c r="L10" s="9">
        <v>2025.2</v>
      </c>
      <c r="M10" s="19">
        <v>2025.1</v>
      </c>
      <c r="N10" s="9" t="s">
        <v>30</v>
      </c>
      <c r="O10" s="12" t="s">
        <v>58</v>
      </c>
      <c r="P10" s="8">
        <v>20</v>
      </c>
      <c r="Q10" s="8">
        <v>10</v>
      </c>
      <c r="R10" s="9" t="s">
        <v>27</v>
      </c>
    </row>
    <row r="11" ht="170" customHeight="1" spans="1:18">
      <c r="A11" s="7">
        <v>6</v>
      </c>
      <c r="B11" s="8" t="s">
        <v>23</v>
      </c>
      <c r="C11" s="8" t="s">
        <v>59</v>
      </c>
      <c r="D11" s="12" t="s">
        <v>60</v>
      </c>
      <c r="E11" s="10" t="s">
        <v>61</v>
      </c>
      <c r="F11" s="13">
        <v>500</v>
      </c>
      <c r="G11" s="7">
        <v>170</v>
      </c>
      <c r="H11" s="7">
        <v>330</v>
      </c>
      <c r="I11" s="8" t="s">
        <v>62</v>
      </c>
      <c r="J11" s="8" t="s">
        <v>28</v>
      </c>
      <c r="K11" s="9" t="s">
        <v>63</v>
      </c>
      <c r="L11" s="9">
        <v>2025.2</v>
      </c>
      <c r="M11" s="9">
        <v>2025.12</v>
      </c>
      <c r="N11" s="9" t="s">
        <v>30</v>
      </c>
      <c r="O11" s="10" t="s">
        <v>64</v>
      </c>
      <c r="P11" s="9">
        <v>30</v>
      </c>
      <c r="Q11" s="9">
        <v>20</v>
      </c>
      <c r="R11" s="9" t="s">
        <v>65</v>
      </c>
    </row>
    <row r="12" ht="92" customHeight="1" spans="1:18">
      <c r="A12" s="7">
        <v>7</v>
      </c>
      <c r="B12" s="8" t="s">
        <v>23</v>
      </c>
      <c r="C12" s="8" t="s">
        <v>66</v>
      </c>
      <c r="D12" s="14" t="s">
        <v>67</v>
      </c>
      <c r="E12" s="14" t="s">
        <v>67</v>
      </c>
      <c r="F12" s="15">
        <v>150</v>
      </c>
      <c r="G12" s="7">
        <v>150</v>
      </c>
      <c r="H12" s="7">
        <v>0</v>
      </c>
      <c r="I12" s="9" t="s">
        <v>68</v>
      </c>
      <c r="J12" s="9" t="s">
        <v>28</v>
      </c>
      <c r="K12" s="9" t="s">
        <v>69</v>
      </c>
      <c r="L12" s="9">
        <v>2025.2</v>
      </c>
      <c r="M12" s="9">
        <v>2025.12</v>
      </c>
      <c r="N12" s="9" t="s">
        <v>30</v>
      </c>
      <c r="O12" s="10" t="s">
        <v>70</v>
      </c>
      <c r="P12" s="9">
        <v>20</v>
      </c>
      <c r="Q12" s="9">
        <v>10</v>
      </c>
      <c r="R12" s="9" t="s">
        <v>68</v>
      </c>
    </row>
    <row r="13" ht="92" customHeight="1" spans="1:18">
      <c r="A13" s="7">
        <v>8</v>
      </c>
      <c r="B13" s="8" t="s">
        <v>23</v>
      </c>
      <c r="C13" s="8" t="s">
        <v>71</v>
      </c>
      <c r="D13" s="12" t="s">
        <v>72</v>
      </c>
      <c r="E13" s="10" t="s">
        <v>72</v>
      </c>
      <c r="F13" s="13">
        <v>120</v>
      </c>
      <c r="G13" s="7">
        <v>100</v>
      </c>
      <c r="H13" s="7">
        <v>20</v>
      </c>
      <c r="I13" s="8" t="s">
        <v>73</v>
      </c>
      <c r="J13" s="8" t="s">
        <v>44</v>
      </c>
      <c r="K13" s="8" t="s">
        <v>74</v>
      </c>
      <c r="L13" s="9">
        <v>2025.2</v>
      </c>
      <c r="M13" s="9">
        <v>2025.12</v>
      </c>
      <c r="N13" s="8" t="s">
        <v>30</v>
      </c>
      <c r="O13" s="12" t="s">
        <v>75</v>
      </c>
      <c r="P13" s="8">
        <v>30</v>
      </c>
      <c r="Q13" s="8">
        <v>5</v>
      </c>
      <c r="R13" s="8" t="s">
        <v>73</v>
      </c>
    </row>
    <row r="14" ht="92" customHeight="1" spans="1:18">
      <c r="A14" s="7">
        <v>9</v>
      </c>
      <c r="B14" s="8" t="s">
        <v>23</v>
      </c>
      <c r="C14" s="12" t="s">
        <v>76</v>
      </c>
      <c r="D14" s="12" t="s">
        <v>77</v>
      </c>
      <c r="E14" s="2" t="s">
        <v>78</v>
      </c>
      <c r="F14" s="13">
        <v>300</v>
      </c>
      <c r="G14" s="11">
        <v>100</v>
      </c>
      <c r="H14" s="11">
        <v>200</v>
      </c>
      <c r="I14" s="8" t="s">
        <v>79</v>
      </c>
      <c r="J14" s="8" t="s">
        <v>28</v>
      </c>
      <c r="K14" s="9" t="s">
        <v>80</v>
      </c>
      <c r="L14" s="9">
        <v>2025.2</v>
      </c>
      <c r="M14" s="9">
        <v>2025.12</v>
      </c>
      <c r="N14" s="9" t="s">
        <v>30</v>
      </c>
      <c r="O14" s="10" t="s">
        <v>81</v>
      </c>
      <c r="P14" s="9">
        <v>20</v>
      </c>
      <c r="Q14" s="9">
        <v>10</v>
      </c>
      <c r="R14" s="9" t="s">
        <v>79</v>
      </c>
    </row>
    <row r="15" ht="142" customHeight="1" spans="1:18">
      <c r="A15" s="7">
        <v>10</v>
      </c>
      <c r="B15" s="8" t="s">
        <v>23</v>
      </c>
      <c r="C15" s="9" t="s">
        <v>82</v>
      </c>
      <c r="D15" s="10" t="s">
        <v>83</v>
      </c>
      <c r="E15" s="10" t="s">
        <v>84</v>
      </c>
      <c r="F15" s="11">
        <v>200</v>
      </c>
      <c r="G15" s="7">
        <v>150</v>
      </c>
      <c r="H15" s="7">
        <v>50</v>
      </c>
      <c r="I15" s="8" t="s">
        <v>85</v>
      </c>
      <c r="J15" s="8" t="s">
        <v>44</v>
      </c>
      <c r="K15" s="9" t="s">
        <v>86</v>
      </c>
      <c r="L15" s="9">
        <v>2025.2</v>
      </c>
      <c r="M15" s="9">
        <v>2025.12</v>
      </c>
      <c r="N15" s="9" t="s">
        <v>30</v>
      </c>
      <c r="O15" s="12" t="s">
        <v>87</v>
      </c>
      <c r="P15" s="8">
        <v>60</v>
      </c>
      <c r="Q15" s="8">
        <v>20</v>
      </c>
      <c r="R15" s="9" t="s">
        <v>85</v>
      </c>
    </row>
    <row r="16" ht="132" customHeight="1" spans="1:18">
      <c r="A16" s="7">
        <v>11</v>
      </c>
      <c r="B16" s="8" t="s">
        <v>23</v>
      </c>
      <c r="C16" s="9" t="s">
        <v>88</v>
      </c>
      <c r="D16" s="12" t="s">
        <v>89</v>
      </c>
      <c r="E16" s="10" t="s">
        <v>90</v>
      </c>
      <c r="F16" s="15">
        <v>150</v>
      </c>
      <c r="G16" s="7">
        <v>150</v>
      </c>
      <c r="H16" s="7">
        <v>0</v>
      </c>
      <c r="I16" s="8" t="s">
        <v>91</v>
      </c>
      <c r="J16" s="8" t="s">
        <v>92</v>
      </c>
      <c r="K16" s="9" t="s">
        <v>93</v>
      </c>
      <c r="L16" s="9">
        <v>2025.1</v>
      </c>
      <c r="M16" s="9">
        <v>2025.11</v>
      </c>
      <c r="N16" s="9" t="s">
        <v>30</v>
      </c>
      <c r="O16" s="12" t="s">
        <v>94</v>
      </c>
      <c r="P16" s="20">
        <v>130</v>
      </c>
      <c r="Q16" s="20">
        <v>13</v>
      </c>
      <c r="R16" s="8" t="s">
        <v>95</v>
      </c>
    </row>
    <row r="17" ht="92" customHeight="1" spans="1:18">
      <c r="A17" s="7">
        <v>12</v>
      </c>
      <c r="B17" s="8" t="s">
        <v>23</v>
      </c>
      <c r="C17" s="9" t="s">
        <v>96</v>
      </c>
      <c r="D17" s="10" t="s">
        <v>97</v>
      </c>
      <c r="E17" s="10" t="s">
        <v>97</v>
      </c>
      <c r="F17" s="11">
        <v>140</v>
      </c>
      <c r="G17" s="7">
        <v>140</v>
      </c>
      <c r="H17" s="7">
        <v>0</v>
      </c>
      <c r="I17" s="8" t="s">
        <v>98</v>
      </c>
      <c r="J17" s="8" t="s">
        <v>99</v>
      </c>
      <c r="K17" s="9" t="s">
        <v>100</v>
      </c>
      <c r="L17" s="9">
        <v>2024.7</v>
      </c>
      <c r="M17" s="9">
        <v>2025.7</v>
      </c>
      <c r="N17" s="9" t="s">
        <v>101</v>
      </c>
      <c r="O17" s="12" t="s">
        <v>102</v>
      </c>
      <c r="P17" s="9"/>
      <c r="Q17" s="9"/>
      <c r="R17" s="9" t="s">
        <v>103</v>
      </c>
    </row>
    <row r="18" ht="92" customHeight="1" spans="1:18">
      <c r="A18" s="7">
        <v>13</v>
      </c>
      <c r="B18" s="8" t="s">
        <v>23</v>
      </c>
      <c r="C18" s="9" t="s">
        <v>104</v>
      </c>
      <c r="D18" s="10" t="s">
        <v>105</v>
      </c>
      <c r="E18" s="10" t="s">
        <v>106</v>
      </c>
      <c r="F18" s="11">
        <v>500</v>
      </c>
      <c r="G18" s="7">
        <v>300</v>
      </c>
      <c r="H18" s="7">
        <v>200</v>
      </c>
      <c r="I18" s="8" t="s">
        <v>107</v>
      </c>
      <c r="J18" s="8" t="s">
        <v>99</v>
      </c>
      <c r="K18" s="9" t="s">
        <v>108</v>
      </c>
      <c r="L18" s="9">
        <v>2025.1</v>
      </c>
      <c r="M18" s="9">
        <v>2025.12</v>
      </c>
      <c r="N18" s="9" t="s">
        <v>101</v>
      </c>
      <c r="O18" s="12" t="s">
        <v>109</v>
      </c>
      <c r="P18" s="9"/>
      <c r="Q18" s="9"/>
      <c r="R18" s="9" t="s">
        <v>103</v>
      </c>
    </row>
    <row r="19" ht="92" customHeight="1" spans="1:18">
      <c r="A19" s="7">
        <v>14</v>
      </c>
      <c r="B19" s="8" t="s">
        <v>23</v>
      </c>
      <c r="C19" s="9" t="s">
        <v>110</v>
      </c>
      <c r="D19" s="10" t="s">
        <v>111</v>
      </c>
      <c r="E19" s="10" t="s">
        <v>112</v>
      </c>
      <c r="F19" s="11">
        <v>300</v>
      </c>
      <c r="G19" s="7">
        <v>300</v>
      </c>
      <c r="H19" s="7">
        <v>0</v>
      </c>
      <c r="I19" s="8" t="s">
        <v>113</v>
      </c>
      <c r="J19" s="8" t="s">
        <v>99</v>
      </c>
      <c r="K19" s="9" t="s">
        <v>114</v>
      </c>
      <c r="L19" s="9">
        <v>2025.3</v>
      </c>
      <c r="M19" s="9">
        <v>2025.12</v>
      </c>
      <c r="N19" s="9" t="s">
        <v>101</v>
      </c>
      <c r="O19" s="12" t="s">
        <v>115</v>
      </c>
      <c r="P19" s="9"/>
      <c r="Q19" s="9"/>
      <c r="R19" s="9" t="s">
        <v>103</v>
      </c>
    </row>
    <row r="20" ht="187" customHeight="1" spans="1:18">
      <c r="A20" s="7">
        <v>15</v>
      </c>
      <c r="B20" s="8" t="s">
        <v>23</v>
      </c>
      <c r="C20" s="9" t="s">
        <v>116</v>
      </c>
      <c r="D20" s="10" t="s">
        <v>117</v>
      </c>
      <c r="E20" s="10" t="s">
        <v>117</v>
      </c>
      <c r="F20" s="11">
        <v>130</v>
      </c>
      <c r="G20" s="7">
        <v>130</v>
      </c>
      <c r="H20" s="7">
        <v>0</v>
      </c>
      <c r="I20" s="8" t="s">
        <v>118</v>
      </c>
      <c r="J20" s="8" t="s">
        <v>99</v>
      </c>
      <c r="K20" s="9" t="s">
        <v>108</v>
      </c>
      <c r="L20" s="9">
        <v>2025.1</v>
      </c>
      <c r="M20" s="9">
        <v>2025.12</v>
      </c>
      <c r="N20" s="9" t="s">
        <v>101</v>
      </c>
      <c r="O20" s="12" t="s">
        <v>119</v>
      </c>
      <c r="P20" s="9"/>
      <c r="Q20" s="9"/>
      <c r="R20" s="9" t="s">
        <v>120</v>
      </c>
    </row>
    <row r="21" ht="64" customHeight="1" spans="1:18">
      <c r="A21" s="7">
        <v>16</v>
      </c>
      <c r="B21" s="8" t="s">
        <v>23</v>
      </c>
      <c r="C21" s="9" t="s">
        <v>121</v>
      </c>
      <c r="D21" s="10" t="s">
        <v>122</v>
      </c>
      <c r="E21" s="10" t="s">
        <v>122</v>
      </c>
      <c r="F21" s="11">
        <v>60</v>
      </c>
      <c r="G21" s="7">
        <v>30</v>
      </c>
      <c r="H21" s="7">
        <v>30</v>
      </c>
      <c r="I21" s="8" t="s">
        <v>23</v>
      </c>
      <c r="J21" s="8" t="s">
        <v>99</v>
      </c>
      <c r="K21" s="9" t="s">
        <v>108</v>
      </c>
      <c r="L21" s="9">
        <v>2025.5</v>
      </c>
      <c r="M21" s="9">
        <v>2025.12</v>
      </c>
      <c r="N21" s="9" t="s">
        <v>101</v>
      </c>
      <c r="O21" s="12" t="s">
        <v>123</v>
      </c>
      <c r="P21" s="9"/>
      <c r="Q21" s="9"/>
      <c r="R21" s="9"/>
    </row>
    <row r="22" ht="246" customHeight="1" spans="1:18">
      <c r="A22" s="7">
        <v>17</v>
      </c>
      <c r="B22" s="8" t="s">
        <v>23</v>
      </c>
      <c r="C22" s="9" t="s">
        <v>124</v>
      </c>
      <c r="D22" s="10" t="s">
        <v>125</v>
      </c>
      <c r="E22" s="16" t="s">
        <v>126</v>
      </c>
      <c r="F22" s="11">
        <v>545</v>
      </c>
      <c r="G22" s="7">
        <v>535</v>
      </c>
      <c r="H22" s="7">
        <v>10</v>
      </c>
      <c r="I22" s="8" t="s">
        <v>127</v>
      </c>
      <c r="J22" s="8" t="s">
        <v>128</v>
      </c>
      <c r="K22" s="9" t="s">
        <v>129</v>
      </c>
      <c r="L22" s="9">
        <v>2025.2</v>
      </c>
      <c r="M22" s="9">
        <v>2025.12</v>
      </c>
      <c r="N22" s="9" t="s">
        <v>101</v>
      </c>
      <c r="O22" s="12" t="s">
        <v>130</v>
      </c>
      <c r="P22" s="9"/>
      <c r="Q22" s="9"/>
      <c r="R22" s="9" t="s">
        <v>127</v>
      </c>
    </row>
    <row r="23" ht="323" customHeight="1" spans="1:18">
      <c r="A23" s="7">
        <v>18</v>
      </c>
      <c r="B23" s="8" t="s">
        <v>23</v>
      </c>
      <c r="C23" s="9" t="s">
        <v>131</v>
      </c>
      <c r="D23" s="10" t="s">
        <v>132</v>
      </c>
      <c r="E23" s="10" t="s">
        <v>132</v>
      </c>
      <c r="F23" s="11">
        <v>400</v>
      </c>
      <c r="G23" s="7">
        <v>400</v>
      </c>
      <c r="H23" s="7">
        <v>0</v>
      </c>
      <c r="I23" s="8" t="s">
        <v>133</v>
      </c>
      <c r="J23" s="8" t="s">
        <v>128</v>
      </c>
      <c r="K23" s="9" t="s">
        <v>129</v>
      </c>
      <c r="L23" s="9">
        <v>2025.3</v>
      </c>
      <c r="M23" s="9">
        <v>2025.12</v>
      </c>
      <c r="N23" s="9" t="s">
        <v>101</v>
      </c>
      <c r="O23" s="12" t="s">
        <v>134</v>
      </c>
      <c r="P23" s="9"/>
      <c r="Q23" s="9"/>
      <c r="R23" s="9" t="s">
        <v>135</v>
      </c>
    </row>
    <row r="24" ht="86" customHeight="1" spans="1:18">
      <c r="A24" s="7">
        <v>19</v>
      </c>
      <c r="B24" s="8" t="s">
        <v>23</v>
      </c>
      <c r="C24" s="9" t="s">
        <v>136</v>
      </c>
      <c r="D24" s="10" t="s">
        <v>137</v>
      </c>
      <c r="E24" s="10" t="s">
        <v>137</v>
      </c>
      <c r="F24" s="11">
        <v>40</v>
      </c>
      <c r="G24" s="7">
        <v>40</v>
      </c>
      <c r="H24" s="7">
        <v>0</v>
      </c>
      <c r="I24" s="9" t="s">
        <v>23</v>
      </c>
      <c r="J24" s="8" t="s">
        <v>138</v>
      </c>
      <c r="K24" s="9" t="s">
        <v>139</v>
      </c>
      <c r="L24" s="9">
        <v>2025.1</v>
      </c>
      <c r="M24" s="9">
        <v>2025.11</v>
      </c>
      <c r="N24" s="9" t="s">
        <v>101</v>
      </c>
      <c r="O24" s="12" t="s">
        <v>140</v>
      </c>
      <c r="P24" s="9"/>
      <c r="Q24" s="9"/>
      <c r="R24" s="21"/>
    </row>
  </sheetData>
  <autoFilter xmlns:etc="http://www.wps.cn/officeDocument/2017/etCustomData" ref="A4:R24" etc:filterBottomFollowUsedRange="0">
    <extLst/>
  </autoFilter>
  <mergeCells count="17">
    <mergeCell ref="A1:B1"/>
    <mergeCell ref="A2:R2"/>
    <mergeCell ref="D3:E3"/>
    <mergeCell ref="F3:H3"/>
    <mergeCell ref="A3:A4"/>
    <mergeCell ref="B3:B4"/>
    <mergeCell ref="C3:C4"/>
    <mergeCell ref="I3:I4"/>
    <mergeCell ref="J3:J4"/>
    <mergeCell ref="K3:K4"/>
    <mergeCell ref="L3:L4"/>
    <mergeCell ref="M3:M4"/>
    <mergeCell ref="N3:N4"/>
    <mergeCell ref="O3:O4"/>
    <mergeCell ref="P3:P4"/>
    <mergeCell ref="Q3:Q4"/>
    <mergeCell ref="R3:R4"/>
  </mergeCells>
  <conditionalFormatting sqref="C9">
    <cfRule type="duplicateValues" dxfId="0" priority="10"/>
  </conditionalFormatting>
  <conditionalFormatting sqref="C11">
    <cfRule type="duplicateValues" dxfId="0" priority="9"/>
  </conditionalFormatting>
  <conditionalFormatting sqref="D11">
    <cfRule type="duplicateValues" dxfId="0" priority="7"/>
  </conditionalFormatting>
  <conditionalFormatting sqref="F11">
    <cfRule type="duplicateValues" dxfId="0" priority="6"/>
  </conditionalFormatting>
  <conditionalFormatting sqref="I11">
    <cfRule type="duplicateValues" dxfId="0" priority="5"/>
  </conditionalFormatting>
  <conditionalFormatting sqref="C12">
    <cfRule type="duplicateValues" dxfId="0" priority="8"/>
  </conditionalFormatting>
  <conditionalFormatting sqref="C14">
    <cfRule type="duplicateValues" dxfId="0" priority="4"/>
  </conditionalFormatting>
  <conditionalFormatting sqref="D14">
    <cfRule type="duplicateValues" dxfId="0" priority="3"/>
  </conditionalFormatting>
  <conditionalFormatting sqref="F14">
    <cfRule type="duplicateValues" dxfId="0" priority="2"/>
  </conditionalFormatting>
  <conditionalFormatting sqref="I14">
    <cfRule type="duplicateValues" dxfId="0" priority="1"/>
  </conditionalFormatting>
  <dataValidations count="3">
    <dataValidation type="list" allowBlank="1" showInputMessage="1" showErrorMessage="1" sqref="J4">
      <formula1>"产业帮扶,就业帮扶,乡村基础公共设施,乡村公共服务,乡村人居环境,帮扶脱贫残疾人,干部人才交流,其他"</formula1>
    </dataValidation>
    <dataValidation type="list" allowBlank="1" showInputMessage="1" showErrorMessage="1" sqref="J6:J24">
      <formula1>"主导产业项目,产业合作项目,其他产业项目,就业帮扶,乡村基础设施,乡村公共服务,干部人才交流,其他"</formula1>
    </dataValidation>
    <dataValidation type="list" allowBlank="1" showInputMessage="1" showErrorMessage="1" sqref="N6:N24">
      <formula1>"资本金注入,直接投资,投资补助"</formula1>
    </dataValidation>
  </dataValidations>
  <pageMargins left="0.0784722222222222" right="0" top="0.786805555555556" bottom="0.590277777777778" header="0.5" footer="0.5"/>
  <pageSetup paperSize="9" scale="50" fitToHeight="0" orientation="landscape" horizontalDpi="600"/>
  <headerFooter>
    <oddFooter>&amp;C第 &amp;P 页，共 &amp;N 页</oddFooter>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类别</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Kxh</cp:lastModifiedBy>
  <dcterms:created xsi:type="dcterms:W3CDTF">2025-03-06T10:06:00Z</dcterms:created>
  <dcterms:modified xsi:type="dcterms:W3CDTF">2025-05-19T02:33:38Z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99CFB1E370C7470E8CDDDF143195EB91_13</vt:lpwstr>
  </property>
  <property fmtid="{D5CDD505-2E9C-101B-9397-08002B2CF9AE}" pid="3" name="KSOProductBuildVer">
    <vt:lpwstr>2052-12.1.0.21171</vt:lpwstr>
  </property>
</Properties>
</file>