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6535" windowHeight="12255"/>
  </bookViews>
  <sheets>
    <sheet name="1" sheetId="4" r:id="rId1"/>
  </sheets>
  <definedNames>
    <definedName name="_xlnm.Print_Titles" localSheetId="0">'1'!$4:$5</definedName>
    <definedName name="_xlnm._FilterDatabase" localSheetId="0" hidden="1">'1'!$A$5:$Q$65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<sst xmlns="http://schemas.openxmlformats.org/spreadsheetml/2006/main" count="436" uniqueCount="275">
  <si>
    <t>附件</t>
  </si>
  <si>
    <t>汉阴县2025年第一批中省财政衔接推进乡村振兴补助资金分配明细表</t>
  </si>
  <si>
    <t>序号</t>
  </si>
  <si>
    <t>项目类型</t>
  </si>
  <si>
    <t>项目名称</t>
  </si>
  <si>
    <t>项目摘要
（建设内容及规模）</t>
  </si>
  <si>
    <t>项目实施地点</t>
  </si>
  <si>
    <t>财政衔接资金投入（万元）</t>
  </si>
  <si>
    <t>直接受益
脱贫人口</t>
  </si>
  <si>
    <t>受益
总人口</t>
  </si>
  <si>
    <t>绩效目标</t>
  </si>
  <si>
    <t>项目实施单位</t>
  </si>
  <si>
    <t>备注</t>
  </si>
  <si>
    <t>镇</t>
  </si>
  <si>
    <t>村</t>
  </si>
  <si>
    <t>合计</t>
  </si>
  <si>
    <t>中央</t>
  </si>
  <si>
    <t>省级</t>
  </si>
  <si>
    <t>市级</t>
  </si>
  <si>
    <t>县级</t>
  </si>
  <si>
    <t>户数
(户)</t>
  </si>
  <si>
    <t>人数
（人）</t>
  </si>
  <si>
    <t>总计</t>
  </si>
  <si>
    <t>产业项目</t>
  </si>
  <si>
    <t>汉阴县城关镇2025年解放村产业路硬化项目</t>
  </si>
  <si>
    <t>乡音桃园产业路2500米（其中硬化混凝土路面1700米、宽度3.5米，厚度20公分，产业园内砂石路800米、宽度3.5米，厚度20公分）</t>
  </si>
  <si>
    <t>城关镇</t>
  </si>
  <si>
    <t>解放村</t>
  </si>
  <si>
    <t>1.通过提供务工岗位、带动周边产业发展、农产品销售，带动30户，增收5万元每年；
2.满意度达到100%。
3.产权归村集体所有。</t>
  </si>
  <si>
    <t>汉阴县城关镇2025年中堰村产业园农旅融合提升项目</t>
  </si>
  <si>
    <t>园区道路6400米、4米宽提等升级为8米，弯道加宽长度20米,混凝土挡土墙90立方米、浆砌石坎200立方米、特色农业观光步道1000米、防护栏1200米。</t>
  </si>
  <si>
    <t>中堰村</t>
  </si>
  <si>
    <t>1.通过对产业园道路的提升促进周边村民增收，人均增收500元/年；
2.建设期间组织务工预计可带动50人，人均增收300元以上；
3.村集体年增加收入40万元以上；
4.受益人口满意度达到95%以上；
5.产权归村集体所有。</t>
  </si>
  <si>
    <t>汉阴县城关镇2025年五一村田园综合体开发项目</t>
  </si>
  <si>
    <t>种植富硒五彩水稻50亩，培育“农业+”林牧渔催生鸭稻、虾稻共生综合种养的循环型农业。</t>
  </si>
  <si>
    <t>五一村</t>
  </si>
  <si>
    <t>1.带动15户28人脱贫户务工，131户420人农户增收500元以上。
2.通过该综合体项目带动村集体收入增加30000元以上。
3.提供务工岗位15个不等，带动务工增收500以上。
4.受益人口满意度达到95%以上；
5.产权归村集体所有。</t>
  </si>
  <si>
    <t>城关镇五一村牡丹产业园基础设施配套项目</t>
  </si>
  <si>
    <t>新建生态配套基础设施3000平方米。</t>
  </si>
  <si>
    <t>1.通过壮大集体经济，为脱贫户、三类户分红，园区务工形式，务工，土地流转等方式带动20人农户增收1600元/人。
2.受益人口满意度达到95%以上；
3.产权归村集体所有。</t>
  </si>
  <si>
    <t>汉阴县城关镇2025年现代化优质蛋鸡养殖项目（一期）</t>
  </si>
  <si>
    <t>建设钢架结构育雏舍10间2000平方米、钢架结构蛋鸡舍10间2000平方米、钢架结构饲料库3间1000平方米、钢架结构有机肥生产及包装车间10间1000平方米生产设施及配套附属设施，购置鸡苗10万只，安装笼架系统、喂料系统、清粪系统500平方米、供水系统50平方米、辅助用房1200平方米、通风降温系统等。</t>
  </si>
  <si>
    <t>中坝村</t>
  </si>
  <si>
    <t>1.壮大集体经济，增加集体经济收入30万元/年。经济合作社分红、提供务工就业岗位20、土地流转带动71户脱贫户年增收500元以上。
2.受益人口满意度达到95%以上；
3.产权归村集体所有。</t>
  </si>
  <si>
    <t>观音河镇猕猴桃产业园提质增效项目</t>
  </si>
  <si>
    <t>对全镇集体猕猴桃产业园提质增效。改良土壤2000亩，补植苗木2000株。</t>
  </si>
  <si>
    <t>观音河镇</t>
  </si>
  <si>
    <t>全镇七个村</t>
  </si>
  <si>
    <t>1.通过劳务务工，农产品增收等方式带动群众2458人，其中：脱贫户352户1136人，户均增收300元；
2.村集体年增收5万元；
3.受益人口满意度达到95%以上；
4.产权归村集体所有。</t>
  </si>
  <si>
    <t>观音河镇猕猴桃果汁加工设备项目提升</t>
  </si>
  <si>
    <t>对现有猕猴桃加工车间设备提升改造，购买标准化猕猴桃生产果汁设备一套。</t>
  </si>
  <si>
    <t>观音河村</t>
  </si>
  <si>
    <t>1.建成后为周边群众提供就业岗位，人均增收1000元以上。
2.建设期间通过组织务工预计可带动脱贫户30户56人，人均增收200元以上。
3.带动周边群众农产品增收。
4.项目受益群众满意度达95%以上。
5.项目建成后产权归村集体所有。</t>
  </si>
  <si>
    <t>观音河镇猕猴桃分拣厂房及成品果储藏室项目</t>
  </si>
  <si>
    <t>新建设猕猴桃分拣厂房400㎡，购买高性能单通道分拣设备一套及相关配套设施。</t>
  </si>
  <si>
    <t>水田村</t>
  </si>
  <si>
    <t>1.通过劳务务工，农产品增收等方式带动群众1320人，其中：脱贫户143户370人，户均增收500元；
2.村集体年增收10万元；
3.受益人口满意度达到98%以上；
4.产权归村集体所有。</t>
  </si>
  <si>
    <t>乡村建设行动</t>
  </si>
  <si>
    <t>观音河镇水田村“千万工程”示范村综合整治项目</t>
  </si>
  <si>
    <t>对水田村集镇周边环境进行改造，修善老旧房屋；铺设污水管网2km，对人居环境进行提升。</t>
  </si>
  <si>
    <t>1.通过劳务务工让240人受益，其中：脱贫户32户128人，户均增收500元。
2.受益人口满意度达到98%以上；
3.产权归村集体所有。</t>
  </si>
  <si>
    <t>涧池镇洞河流域渔业产业农旅融合发展项目</t>
  </si>
  <si>
    <t>采取国企带镇村模式，发展美食产业，通过资产入股的方式，投入到乡村振兴集团子公司汉阴县众联强村实业有限公司，共同开发建设涧池镇洞河流域渔业产业农旅融合发展项目，按照运营计划，对锦渔湾美食广场沿线配套绿化建设、新增集装箱式房屋3个、对洞河闲置鱼塘进行改造提升、建设1米长1米宽的150个钓位，并完善相关配套设施。</t>
  </si>
  <si>
    <t>涧池镇</t>
  </si>
  <si>
    <t>军坝村</t>
  </si>
  <si>
    <t>1.通过分红壮大村集体经济，年增加收入2万元以上；
2.通过劳务务工、收益分红等方式带动群众脱贫户48户120人，增收600元；
3.受益人口满意度达95%以上。
4.产权归村集体所有。</t>
  </si>
  <si>
    <t>涧沈路人居环境综合整治项目</t>
  </si>
  <si>
    <t>结合庭院经济、农文旅融合，对涧沈路马鞍桥村段及村部搬迁点实施人居环境整治。栽种经济果木300株，攀缘植物300株，门前屋后整治500平方米，栽植绿篱100平方米，石头挡坎护墙1500立方米，破损场地修复2500平方。</t>
  </si>
  <si>
    <t>马鞍桥村</t>
  </si>
  <si>
    <t>1.提升沿线群众生活质量，提升人居环境。2.建设期预计带动脱贫人口18户37人增加收入，预计户均增收500元以上。3.受益人口满意度达到95%以上。4.产权归村集体所有</t>
  </si>
  <si>
    <t>涧池镇新华村集体经济合作社渔业产业园改造提升项目（二期）</t>
  </si>
  <si>
    <t>对新华永丰渔业产业园进行改造提升，种植花卉果树苗木400株，利用零碎土地进行场地美化，铺设步道200米，提升产业园品质。</t>
  </si>
  <si>
    <t>新华村</t>
  </si>
  <si>
    <t>1.通过劳务务工带动群众脱贫户9户30人，增收600元；
2.受益人口满意度达到95%以上；
3.产权归村集体所有。</t>
  </si>
  <si>
    <t>涧池镇军坝村雨水管网改造提升项目</t>
  </si>
  <si>
    <t>新建经开区军坝园区（1组、2组、3组、4组、10组）雨水管网（主管网1900米），同步修复提升居民区内破损道路1.9公里，完善路灯等公共设施。</t>
  </si>
  <si>
    <t>1.通过新建污水处理，提高农户生活需求，改善居民600人生活环境；
2.受益人口满意度达到95%。
3.产权归村集体所有。</t>
  </si>
  <si>
    <t>涧池镇枞岭村“千万工程”示范村建设项目</t>
  </si>
  <si>
    <t>对枞岭村2km破损道路进行改造提升，及完善相关配套设施。</t>
  </si>
  <si>
    <t>枞岭村</t>
  </si>
  <si>
    <t>1.改善基础设施，改善周边环境；
2.受益人口满意度达到95%以上；
3.产权归村集体所有。</t>
  </si>
  <si>
    <t>涧池镇五坪村2025年壮大村集体经济项目</t>
  </si>
  <si>
    <t>通过投资入股的方式，投入到乡村振兴集团子公司汉阴县众联强村实业有限公司，共同开发建设涧池镇卤菜深加工项目。</t>
  </si>
  <si>
    <t>五坪村</t>
  </si>
  <si>
    <t>1.通过村集体组织与国有公司合作开发固定分红模式，每年按照年化利率不低于4%向村集体进行分红，分红资金按照1：3：6模式，即10%作为风险金，30%作为壮大村集体经济，60%向群众进行分红（脱贫户，监测户享有优先分红权利）
2、由国有公司整体开发建设涧池镇卤菜深加工项目，该项目建设后，按照入股资金比例，划分产权；
3、项目建设期，通过务工，直接带动一般农户60户，其中脱贫户18户，增加农户工资性收入，600元/户以上，直接受益120人。
4.项目完成后农户满意度95%达到以上。</t>
  </si>
  <si>
    <t>平梁镇清河村“一村一品”柿子产业园配套建设项目</t>
  </si>
  <si>
    <t>清河村五组花谷水池周边场地硬化1000㎡；柿树产业园灌溉水池修复一口，柿子产业园道路硬化3.5公里、宽3.5米、厚18公分；650亩柿子病虫害防治，补植柿树5500株，日常管护及技术培训。</t>
  </si>
  <si>
    <t>平梁镇</t>
  </si>
  <si>
    <t>清河村</t>
  </si>
  <si>
    <t>1.建设期间通过组织务工预计可带动脱贫户98户294人，人均增收300元以上；
2.提升产业发展，壮大村集体经济增加村集体收入预计年收入5万元；
3.带动周边农产品销售；
4.群众满意度96%以上。
5.产权归村集体所有。</t>
  </si>
  <si>
    <t>2025年棉丰及集镇社区基础设施建设补短项目</t>
  </si>
  <si>
    <t>弱电入地360米，检查井5座，配电箱35台，面板修复1400㎡，树池修复26个，石材铺装230㎡，桥架260，混凝土路面8700㎡，标示标线560米，减速带80米，盖板64米，路牙680米，维修路灯6盏，挡土墙700m³；雨水检查井17座，水表井3座，偏沟式双箅雨水口19座，混凝土管120米，污水主管136米，塑料管道铺设30米，砖砌排水沟及盖板180米，雨污水管道及挡墙土方700立方米。</t>
  </si>
  <si>
    <t>棉丰、集镇社区</t>
  </si>
  <si>
    <t>1.改善居民生活环境；
2.建设期间通过组织务工预计可带动脱贫户30户56人，人均增收200元以上。
3.项目受益群众满意度达95%以上。
4.项目建成后产权归村集体所有。</t>
  </si>
  <si>
    <t>平梁镇2025年界牌村人居环境提升项目</t>
  </si>
  <si>
    <t>1.破损路面修复、水沟修复、环境综合整治1公里；2.提升改造培育美化100户庭院经济示范户建设、栽种脆李1000株。3.太阳能路灯安装20盏。</t>
  </si>
  <si>
    <t>平梁</t>
  </si>
  <si>
    <t>界牌村</t>
  </si>
  <si>
    <t>1.提升产业增收途径，发挥产业效益；
2.带动脱贫户51户105人增收收入500元以上；
3.受益群众满意度达96%以上；
4.产权归村集体所有。</t>
  </si>
  <si>
    <t>平梁镇柏杨村主干道人居环境整治提升工程</t>
  </si>
  <si>
    <t>种植银杏树苗400棵（含人工挖树苗、搬运和运输）树下做石围圈400㎡，银杏树下种植淫羊藿400㎡，后期管护400根。</t>
  </si>
  <si>
    <t>柏杨村</t>
  </si>
  <si>
    <t>1.改善居民生活环境；
2.建设期间通过组织务工预计可带动脱贫户105户268人，人均增收200元以上；
3.项目受益群众满意度达96%以上；
4.项目建成后产权归村集体所有。</t>
  </si>
  <si>
    <t>蒲溪镇小街村2025年千万工程示范村建设项目</t>
  </si>
  <si>
    <t>新建花坛500米，小街村集镇场地硬化2500平方米；修建产业晒场2000平方米。</t>
  </si>
  <si>
    <t>蒲溪镇</t>
  </si>
  <si>
    <t>小街村</t>
  </si>
  <si>
    <t>通过产业路建设使50亩水田和210亩坡地利用率达到95%以上；加强对500亩生态林的管护；解决了55户194名出行问题；建设期间通过组织务工预计可带动21名群众人均增收200元，建成后可使55户增收500元，受益人口满意度达95%以上，项目建成后产权归村集体所有</t>
  </si>
  <si>
    <t>蒲溪镇盘龙村乡村客栈改造及配套项目（壮大集体经济项目）</t>
  </si>
  <si>
    <t>通过投资入股的方式，投入到蒲溪镇盘龙村乡村客栈改造及配套项目（壮大集体经济项目），按运营计划对盘龙村18组原龙泰小学新修建教学楼部分进行改造，共计800㎡。</t>
  </si>
  <si>
    <t>盘龙村</t>
  </si>
  <si>
    <t>建设期通过劳务务工的方式提高农户收入500元/人/年，建成后产权归村集体所有，通过招商引资的方式可吸引优质青年创业人才落户并进行管理运营，收入按照二比八的方式进行分配（盘龙村二、经营主体八），村集体集体收益后通过利益分红，可提高农户收入600元以上/人/年，直接受益225户526人，项目完成后农户满意度95%达到以上。</t>
  </si>
  <si>
    <t>蒲溪镇先锋村2025年壮大村集体经济项目</t>
  </si>
  <si>
    <t>先锋村</t>
  </si>
  <si>
    <t>通过入股分红的方式投入资金到蒲溪镇盘龙村乡村客栈改造及配套项目（壮大集体经济项目），该项目在建成后产权归村集体所有，通过招商引资的方式可吸引优质青年创业人才落户并进行管理运营，收入按照二比八的方式进行分配（盘龙村二、经营主体八），村集体集体收益后通过利益分红，可提高农户收入600元以上/人/年，直接受益12户35人，受益总人口420人，项目完成后农户满意度95%达到以上。</t>
  </si>
  <si>
    <t>三柳村谢家院子农旅融合发展项目（发展壮大村集体经济项目）</t>
  </si>
  <si>
    <t>给予三柳村股份制经济合作社300万元，注入双汉实业有限公司。用于双河口镇三柳谢家院子民宿建设项目，采取投资入股形式享受每年分红，发展壮大村集体经济。</t>
  </si>
  <si>
    <t>双河口镇</t>
  </si>
  <si>
    <t>三柳村</t>
  </si>
  <si>
    <t>1.增加村集体收入5万元；
2.带动30人务工，可提高农户10户增收2000元/户。
3.项目完成后农户满意度95%达到以上。
4.建成后产权归村集体所有</t>
  </si>
  <si>
    <t>双河口镇人居环境整治项目</t>
  </si>
  <si>
    <t>新增村组垃圾池30个，新建花坛500米，污水管网300米，改造提升农户院落20个，硬化破损路面1000平方米。</t>
  </si>
  <si>
    <t>幸和村、石家沟、黄龙、三柳村、龙垭村</t>
  </si>
  <si>
    <t>改善750户农户人居环境，提升民众生活质量，解决2160人环境卫生提升及夜间出行安全问题。改善300户农户人居环境，提升民众生活质量，带动40户群众增收，户均增收500元。</t>
  </si>
  <si>
    <t>双河口镇2025年度人居环境整治提升项目</t>
  </si>
  <si>
    <t>三柳村原汉双路两侧农户房前改造砖砌绿化花池120m³，种植回填土3000m³，石家沟村村道两侧美化20余处；黄龙村在汉双路沿线农户院前增设花坛等，斑竹园村需新建1个垃圾池外加3个垃圾箱配套3处；梨树河村三组增加3个垃圾箱,4户增加3个垃圾桶，二组增加1个垃圾桶；石家沟村垃圾箱20个；梨树河村环境优化。</t>
  </si>
  <si>
    <t>三柳村、石家沟村、斑竹园村、黄龙村、梨树河村</t>
  </si>
  <si>
    <t>改善人居环境，提升沿线居民生活条件，直接受益158户526人；提升526人生活质量。</t>
  </si>
  <si>
    <t>双乳镇三同村“农光互补”生态渔业养殖项目</t>
  </si>
  <si>
    <t>将水塘清淤改造为鱼塘，发展生态渔业，建设内容推包括：1.对45亩水塘清淤并对四周砌筑加固；2.增设给排系统1套，抽水泵站1座；3.采购桃花鱼苗100万尾；4.配套桃花鱼养殖设施（增氧机6个1.2万、投料机5个、捕捞网10张、监控系统1套、安全围网1000米等）；5.规划100亩农光互补种植区，配套灌溉系统(污水处理管网3000米)和生产便道1000米；6.发展种植药材（天麻、艾草）和经济农作物60亩。</t>
  </si>
  <si>
    <t>双乳镇</t>
  </si>
  <si>
    <t>三同村</t>
  </si>
  <si>
    <t>1.通过项目实施，发展渔业养殖和中药材种植，不断壮大村集体经济，预计年产出20万斤鱼以上，村集体经济收入30万元；2.带动周边群众25人长期务工增收；3.项目完成后农户满意度95%达到以上；
4.建成后产权归村集体所有。</t>
  </si>
  <si>
    <t>双乳镇双乳村2025年壮大村集体经济项目</t>
  </si>
  <si>
    <t>结合千亩荷塘资源丰富业态种类，进行统一规划改造，通过引流带动发展村集体经济，带动群众增收。1.盘活民房3处，巩固提升其他存量民房2处，配套以双乳小龙虾为特色主题的餐饮文化展示区。2.改造非遗工坊，打造藕粉、荷叶茶，延伸产业链条，提升产业附加值。3.充分利用房前屋后土地空间，培育打造庭院文化，拓展田园休闲空间，建设农文旅综合示范园区。</t>
  </si>
  <si>
    <t>双乳村</t>
  </si>
  <si>
    <t>1.盘活闲置房屋资源；2.持续改善800余户，1800余人周边人居环境，提升群众生活幸福指数；3.丰富旅游资源，培育新业态发展壮大村集体经济，带动500余户1300余人，每户增收400余元；4.项目完成后农户满意度95%达到以上；5.建成后产权归村集体所有。。</t>
  </si>
  <si>
    <t>双乳镇双乳村千万工程暨人居环境整治提升项目</t>
  </si>
  <si>
    <t>1.对千亩荷塘景区和虾菜共生基地道路及周边生态植绿2000平方米（百日草、绣球等2000株；2.购置藕种35000株，发展藕虾种植50亩；3.双乳村东入口改造加固护坡挡墙350立方米，电缆铺设120米，铺设沥青路面700平方米，混凝土面层400平方米；4.弱电管道改造1500米，检查井6座；5.荷塘西入口道路扩宽（长100米），制作安装导视牌4块。</t>
  </si>
  <si>
    <t>1.完善景区功能布局，以此带动农旅融合发展效率提升30%；2.通过改造极大提升群众及游客通行；3.通过提升改造，以此带动周边经济发展50%以上，拉动村集体经济发展壮大。4.项目完成后农户满意度95%达到以上；
5.建成后产权归村集体所有。</t>
  </si>
  <si>
    <t>双乳镇新塘村人饮改造提升项目</t>
  </si>
  <si>
    <t>铺设PVC管道3500米（160毫米）、挖管沟3500米；安装入户管道6000米(含破水泥路面、管沟、混凝土等)。</t>
  </si>
  <si>
    <t>新塘村</t>
  </si>
  <si>
    <t>1.保障全村群众饮水安全；2.项目完成后农户满意度98%达到以上；
3.建成后产权归村集体所有。</t>
  </si>
  <si>
    <t>铁佛寺镇四合村人居环境整治及千万工程示范村建设项目</t>
  </si>
  <si>
    <t>四合村汉铜路沿线农户人居环境提升整治30余户，具体包括沿线道路路面改造拓宽（6M扩宽到7M）、排污处理、弱电入地、环境美化、改造升级1200余米等。</t>
  </si>
  <si>
    <t>铁佛寺镇</t>
  </si>
  <si>
    <t>四合村</t>
  </si>
  <si>
    <t>1.项目建成后解决300余人污水处理难题。
2.直接收益脱贫户198户315人。
3.建成后群众满意度达95%以上。
4.建成后产权归组集体所有。</t>
  </si>
  <si>
    <t>铁佛寺镇集中村产业园配套设施提升项目（二期）</t>
  </si>
  <si>
    <r>
      <rPr>
        <sz val="13"/>
        <rFont val="宋体"/>
        <charset val="134"/>
        <scheme val="minor"/>
      </rPr>
      <t>集中村产业园进行二期建设，具体包括：鱼塘坝基加固拓宽5000m</t>
    </r>
    <r>
      <rPr>
        <sz val="13"/>
        <rFont val="宋体"/>
        <charset val="134"/>
        <scheme val="minor"/>
      </rPr>
      <t>³</t>
    </r>
    <r>
      <rPr>
        <sz val="13"/>
        <rFont val="宋体"/>
        <charset val="134"/>
        <scheme val="minor"/>
      </rPr>
      <t>，产业园步道（水泥压模，厚18CM，宽1.2M）300余米，对鱼塘周边环境提升，并配套相关基础设施（花池、樱花，部分路面补修）等。</t>
    </r>
  </si>
  <si>
    <t>集中村</t>
  </si>
  <si>
    <t>1.建设期通过劳务务工的方式提高农户收入500元/人/年。受益脱贫户54户156人。
2.增强集中村配套建设基础设施，扩大产业园发展规模。
3.建成后产权归村集体所有。
4.项目完成后农户满意度95%达到以上。</t>
  </si>
  <si>
    <t>铁佛寺镇四合村蛋鸡养殖厂建设项目</t>
  </si>
  <si>
    <t>1.新建养鸡场厂房一处700余平方米，购买鸡笼、喂食、喂水、消毒等设备10余套及粪污处理等相关基础设备配套建设。2.产业路硬化（C30混凝土水泥路，厚18CM，宽3.5M）500余米。</t>
  </si>
  <si>
    <t>1.村集体综合盈利3万元以上。
2.项目建设期带动周边群众务工，人均增收500元以上。
3.带动周边农户农产品销售。
4.建成后群众满意度达95%以上。
5.建成后产权归村集体所有。</t>
  </si>
  <si>
    <t>铁佛寺镇污水管网项目</t>
  </si>
  <si>
    <t>对合一、高峰、四合污水管网进行修复1500余米，新修检查井等。</t>
  </si>
  <si>
    <t>合一村
高峰村
四合村</t>
  </si>
  <si>
    <t>1.项目建成后解决13000余人污水处理难题。
2.直接收益脱贫户1625户5310人。
3.建成后群众满意度达95%以上。</t>
  </si>
  <si>
    <t>漩涡镇2025年双河村壮大村集体经济项目（“飞鸟集”民宿建设）</t>
  </si>
  <si>
    <t>通过村集体投资入股方式，将资金投入汉阴县汉漩众联实业有限公司，建设汉阴县凤堰古梯田景区田园农舍—元白配套服务设施项目。包括B1、B2、B3、B4、B5、B6运营设施设备、经营设施采购及布置.</t>
  </si>
  <si>
    <t>漩涡镇</t>
  </si>
  <si>
    <t>双河村</t>
  </si>
  <si>
    <t>1.带动农户增收50户，户均增收200元以上；
2.带动村集体合作社增收10000元以上；
3.建设期间带动周边农户务工增收；
4.产权归集体所有；
5.受益人口满意度达95%以上。</t>
  </si>
  <si>
    <t>漩涡镇2025年东河村壮大村集体经济隧道口安置点民宿项目</t>
  </si>
  <si>
    <t>采取农旅融合模式，村集体投入资金到汉阴县漩涡镇众联责任有限公司，利用隧道安置点剩余地块打造共1165平方米民宿2处，建设配套基础设施，由企业运营，落实分红资金，壮大村集体经济收入。</t>
  </si>
  <si>
    <t>东河村</t>
  </si>
  <si>
    <t>1.通过分红壮大村集体经济收入，年增加收入5万元以上；
2.合作社经营，鼓励农户通过务工增加收入，项目建成后新增公益性岗位5名，年均增收2000元。
3.通过运营商销售农户产品，户均年增收500元。
4.产权属于村集体所有；
5.受益人口满意度达95%以上</t>
  </si>
  <si>
    <t>漩涡镇2025年标准化茶园提质增效</t>
  </si>
  <si>
    <t>对堰坪村、大涨河村、金星村、联合村等村2000余亩现有精品茶园进行管护提升，主要是进行补植和施肥，配套滴灌设施。</t>
  </si>
  <si>
    <t>大涨河村</t>
  </si>
  <si>
    <t>1.解决农户劳动力就近务工，带动383户，户均年增收500元；
2.带动周边农户农产品增收销售；
3.建设期间带动周边农户务工；；
4.产权归村集体所有；
5.受益人口满意度达95%以上。</t>
  </si>
  <si>
    <t>漩涡镇田凤村壮大集体经济产品加工、展销项目</t>
  </si>
  <si>
    <t>通过村集体投资入股的方式，将资金投入到汉阴县漩涡镇众联责任有限公司，新建面积1560平方米标准化富硒大米加工厂房一座及采购稻谷菜籽油烘干设备2套、100吨稻谷储存装置1套等相关设备，由企业运营，落实分红资金，壮大村集体经济收入。</t>
  </si>
  <si>
    <t>田凤村</t>
  </si>
  <si>
    <t>1.带动周边农户农产品增收销售；解决农户劳动力就近务工，带动50户，户均年增收500元以上；
2.产权归村集体所有；
3.受益人口满意度达95%。</t>
  </si>
  <si>
    <t>双河村安全饮水管网改造提升项目</t>
  </si>
  <si>
    <t>在堰河建截流坝集水井及泵站抽水管道到双河村水厂；对水厂进行改造提升（林地征占，建沉淀反应池、重力无阀滤池、蓄水池、加药消毒机一套、厂区扩建及进厂路建设），解决“飞鸟集”民宿用水和改善双河村三组62户223人用水质量。</t>
  </si>
  <si>
    <t>1.完成抽水管道2000米到双河村水厂；对水厂进行改造提升建设；
2.解决全村安全饮水，
3.建设期间带动周围百姓务工增加收入人预计带动20人，人均增收500元；
5.产权归村集体所有；
6.受益人口满意度达95%以上。</t>
  </si>
  <si>
    <t>漩涡镇2025年茨沟村壮大集体经济项目</t>
  </si>
  <si>
    <t>通过村集体投资入股方式，在茨沟村建设钢架结构3000平方米的夏秋茶叶加工厂房，配备用水、电力等基础设施，建设3.5米宽20cm厚300米长水泥材质产业路。</t>
  </si>
  <si>
    <t>茨沟村</t>
  </si>
  <si>
    <t>1.建成后为农户提供就业岗位，带动40户，户均年增收500元；带动周边农户农产品销售。
2.受益人口满意度达95%以上；
3.产权归村集体所有。</t>
  </si>
  <si>
    <t>漩涡镇群英村茶叶综合体建设项目</t>
  </si>
  <si>
    <t>通过村集体投资入股的方式，将资金投入汉阴县漩涡镇众联责任有限公司，在群英村建设1400余平方米汉江沿线茶文旅综合体，改造茶文化主题示范街区并用水、电力等基础设施。</t>
  </si>
  <si>
    <t>群英村集镇社区</t>
  </si>
  <si>
    <t>1.建成后为周边农户提供就业岗位，带动农户增收，户均增收200元以上；
2.壮大村集体经济10000元以上；
3.产权属于村集体所有；
4.受益人口满意度达95%以上。</t>
  </si>
  <si>
    <t>漩涡镇大涨河村2025年黄桃产业园改造提升项目</t>
  </si>
  <si>
    <t>对大涨河村100亩精品黄桃产业园进行改造提升，主要用于黄桃园的修剪、嫁接、施肥、移栽、土地整治及相关配套基础设施建设。</t>
  </si>
  <si>
    <t>1.解决农户劳动力就近务工，户均年增收500元；促进周边农户农产品增收。
2.产权归村集体所有；
3.受益人口满意度达95%以上。</t>
  </si>
  <si>
    <t>汉阳镇2025年壮大集体经济项目</t>
  </si>
  <si>
    <t>投入资金到镇属国企，由国企投资在交通村一组建设农用大棚50亩，出租用于种植草莓。</t>
  </si>
  <si>
    <t>汉阳镇</t>
  </si>
  <si>
    <t>交通村</t>
  </si>
  <si>
    <t>1.通过提供就业务工岗位，流转土地，可带动周边交通村、鲤鱼村等脱贫人口和监测户50户160人收益，户均增收500元；
2.收益资金为村合作社分红10%以上；
3.建成后产权归村集体所有；
3.受益人口满意度达98%以上。</t>
  </si>
  <si>
    <t>汉阳镇2025年标准化茶园提质增效</t>
  </si>
  <si>
    <t>双坪村、笔架村、磨坝村、松林村对1500余亩茶园进行管护，包括补苗、土地流转、修剪、施肥、除草等。</t>
  </si>
  <si>
    <t>双坪村笔架村磨坝村松林村</t>
  </si>
  <si>
    <t>1.解决农户劳动力就近务工、农产品销售增收，带动200户700人增收1000元。
2.项目建成后资产归集体所有。
3.收益资金为村合作社分红10%左右。</t>
  </si>
  <si>
    <t>汉阳镇2025年蒸盆子速食加工厂续建项目</t>
  </si>
  <si>
    <t>在原厂房基础上增加一层钢结构厂房1200平方米，进厂区道路扩宽（从原来的3.5米阔宽到6米）500米，围墙3000千米，厂区绿化500㎡，道路硬化（宽6米，厚18厘米）800㎡等。</t>
  </si>
  <si>
    <t>1.解决农户劳动力就近务工增，农产品增收销售，带动210户320人增收1000元；
2.项目建成后资产归集体所有。
3.受益人口满意度达95%以上。</t>
  </si>
  <si>
    <t>汉阳镇2025年千万工程暨人居环境整治提升项目</t>
  </si>
  <si>
    <t>一是对长岭村主干道沿线农户房前增设砌筑花坛25处，对50户农户发展庭院经济果树苗木种植150平方以上等。二是天池村541国道沿线新建公厕1个，对沿线农户院前增设花坛50处。</t>
  </si>
  <si>
    <t>长岭村
天池村</t>
  </si>
  <si>
    <t>1.改善农户居住环境；
2.提升农户满意度及生活质量。
3.项目建成后资产归集体所有。
4.受益人口满意度达95%以上。</t>
  </si>
  <si>
    <t>汉阳镇2025年长岭村茶园灌溉项目（发展壮大集体经济项目）</t>
  </si>
  <si>
    <t>1.修建砖混拦水坝60米宽一座；
2.修建砖混集水井三处，每处50方；
3.灌溉PVC管网3000米；
4.茶园整理、补植8000株、施肥600亩等。</t>
  </si>
  <si>
    <t>长岭村</t>
  </si>
  <si>
    <t>1.建成后解决农户劳动力就近务工、群众茶叶增收110户340人增收2500元。
2.项目建成后资产归集体所有。
3.受益人口满意度达95%以上。</t>
  </si>
  <si>
    <t>项目管理费</t>
  </si>
  <si>
    <t>扶贫（衔接）项目资产后续管理相关支出</t>
  </si>
  <si>
    <t>委托乡村振兴集团服务，对脱贫攻坚及巩固衔接期间形成的公益类资产、经营性资产实施县级层面的统筹管理、运营。对部分公益类设施进行补短维修维护。</t>
  </si>
  <si>
    <t>各相关镇</t>
  </si>
  <si>
    <t>各相关村</t>
  </si>
  <si>
    <t>1.管好扶贫资产同时，间接带动脱贫人口和监测户增收。2.保障扶贫资产运维条件，持续发挥效益。3.受益群众满意度95%以上。</t>
  </si>
  <si>
    <t>县农业农村局</t>
  </si>
  <si>
    <t>小额贷款贴息</t>
  </si>
  <si>
    <t>2025年汉阴县脱贫人口及监测户小额信贷贴息（含互助资金协会借款贴息）</t>
  </si>
  <si>
    <t>脱贫人口及监测户小额信贷贴息（含互助资金协会借款贴息）。</t>
  </si>
  <si>
    <t>对发展产业小额贷款、互助资金协会借款农户进行贴息</t>
  </si>
  <si>
    <t>2025年庭院经济发展项目</t>
  </si>
  <si>
    <t>按照2022年20号文件及2023年6号文件为依据，对59个示范村果树、藤蔓类及养殖类采购，种养殖奖补政策和标准。一是按照统一规划、统一品种的要求，对农户自愿发展的庭院林(瓜)果品种(每户一般控制在5-15株)，按照种苗政府补贴80%，个人承担20%进行补助。对需免费提供种苗的农户，由农户和村集体经济组织签订合作协议，种植果树达到盛产期后，按照产量的20%(或折合现金)上交村委会，作为村集体经济收入，连续执行5年。二是对发展藤蔓立体种植的农户(每户一般控制在4-10平方米)，镇村统一建设标准，经验收合格后按照建造费用每平方米30元进行奖补，每户奖补金额最高不超过300元。三是对发展畜禽养殖的，标准化鸡笼、免笼按每立方米60元进行奖补，每户奖补金额最高不超过600元;对订单养兔的，协调龙头企业可先提供兔仔(每户一般控制在20-50只)，农户每只交纳押金20元，企业按市场价订单收购时退还押金;有条件的农户可在房后建陆基高位水池养鱼，有关企业可无偿提供养殖设备,农户根据规模大小支付设备安装费用2000元左右。</t>
  </si>
  <si>
    <t>促进产业发展，预计带动5000户增收，其中带动直接受益户200余户，脱贫户80余户，监测户10余户，户均增收1200元.</t>
  </si>
  <si>
    <t>就业项目类</t>
  </si>
  <si>
    <t>乡村公益性岗位</t>
  </si>
  <si>
    <t>开发乡村公益性岗位1200个，每人600元/月。</t>
  </si>
  <si>
    <t>各镇</t>
  </si>
  <si>
    <t>各村
（社区）</t>
  </si>
  <si>
    <t>开发1200个公益性岗位，帮助1200名脱贫人口及帮扶监测对象就业增收，人均每月增收600元。</t>
  </si>
  <si>
    <t>县人社局</t>
  </si>
  <si>
    <t>易地搬迁公益性岗位</t>
  </si>
  <si>
    <t>开发易地搬迁社区城镇公岗81个，每人1100元/月，其中12名就业信息员1600元/月。</t>
  </si>
  <si>
    <t>各社区</t>
  </si>
  <si>
    <t>开发81个易地搬迁社区公益性岗位，帮助81名搬迁群众就地就近就业增收，人均每月分别增收1100元、1600元，提升社区服务水平。</t>
  </si>
  <si>
    <t>就业</t>
  </si>
  <si>
    <t>汉阴县2025年农村供水管水员公岗项目</t>
  </si>
  <si>
    <t>开发农村供水管水员公益岗位100余个</t>
  </si>
  <si>
    <t>开发管水员公益岗位100余个，带动100余农户户均增收7000元左右</t>
  </si>
  <si>
    <t>县水利局</t>
  </si>
  <si>
    <t>汉阴县2025年农村饮水工程水质监测项目</t>
  </si>
  <si>
    <t>采集并检测农村供水工程水样900份</t>
  </si>
  <si>
    <t>检测农村饮水工程水样900份，保障全县27.2万人饮水水质安全。</t>
  </si>
  <si>
    <t>汉阴县2025年壮大村集体经济发展项目</t>
  </si>
  <si>
    <t>按每村70万元的资金规模投入6个村集体，通过以投资入股形式投入汉阴县供销联社利用安康果蜜红茶厂空闲地建四层厂房，购买冷泡茶加工生产线设备，培育果蜜红冷泡茶饮品，延伸茶叶产业链。</t>
  </si>
  <si>
    <t>四个镇</t>
  </si>
  <si>
    <t>渭河村、龙泉村、联合村、凤柳村、小街村、沙河村</t>
  </si>
  <si>
    <t>通过发展产业、提供就业岗位、带动周边农户茶叶销售的方式带动316户600余人，脱贫户100户200余人增收500元以上。村集体按照总入股资金每年度不低于5%进行分红。产权归村集体所有。</t>
  </si>
  <si>
    <t>供销联社</t>
  </si>
  <si>
    <t>汉阴县烤烟产业烘烤配套设施建设项目</t>
  </si>
  <si>
    <t>建设钢构板式烤烟房12座，每座33平米</t>
  </si>
  <si>
    <t>漩涡镇汉阳镇</t>
  </si>
  <si>
    <t>田堰村、大张河村、发杨村、长兴村、鲤鱼村</t>
  </si>
  <si>
    <t>1、带动周边农户农产品销售。
2、农户提供就业岗位。
3、通过建设烤烟房有效提高周边群众生产效率实现年收入88万元。
4.项目建成后资产归集体所有。
5.受益人口满意度达95%以上。</t>
  </si>
  <si>
    <t>汉阴县烟草公司</t>
  </si>
  <si>
    <t>汉阴县种苗繁育基地建设项目</t>
  </si>
  <si>
    <t>搭设钢结构养殖大棚1000平方米，高位养殖池10个，生物实验室50㎡、水处理系统一套、自动投喂系统10套、增氧设备10套和软件管理系统等。</t>
  </si>
  <si>
    <t>1.通过务工，带动周边群众20户50人增收2000元。
2.通过土地流转带动农户增收。
3.带动周边农户农产品销售。
4.建成后群众满意度达95%以上。
5.建成后产权归村集体所有。</t>
  </si>
  <si>
    <t>农村供水公司</t>
  </si>
  <si>
    <t>汉阴县2025年壮大村集体经济发展项目（三期）</t>
  </si>
  <si>
    <t>按每村70万元的资金规模投入10个村集体，通过村集体投资形式投入汉阴县乡村振兴集团发展功能蔬菜等产业（其中500万元用于涧池镇洞河蔬菜大棚建设，形成固定资产，通过出租方式），由乡村振兴集团运营，村集体收取租金，增加村集体经济收入，带动农户增收。</t>
  </si>
  <si>
    <t>4个镇</t>
  </si>
  <si>
    <t>登天村、酒店村、新四村、义河村、江河村、进步村、义兴村、双喜村</t>
  </si>
  <si>
    <t>1、增加10个村集体经济收入，年分红不低于4.2%。
2、带动周边群众务工250户增收500元以上。
3、带动周边农户农产品增产销售。
4.建成后群众满意度达95%以上。
5.建成后产权归村集体所有。</t>
  </si>
  <si>
    <t>乡村振兴集团</t>
  </si>
  <si>
    <t>以工代赈</t>
  </si>
  <si>
    <t>汉阴县观音河镇2025年中央财政以工代赈项目</t>
  </si>
  <si>
    <t>修复水毁河堤600米，并配套建设步道和护栏设施。</t>
  </si>
  <si>
    <t>观音河村、水田村、合心村</t>
  </si>
  <si>
    <t>预计带动当地务工群众60人，计划发放劳务报酬不低于86万元；预计培训务工群众60人；形成产权归村集体所有，由观音河村、水田村、合心村分别负责管护。群众满意度达90%以上。</t>
  </si>
  <si>
    <t>汉阴县平梁镇2025年中央财政以工代赈项目</t>
  </si>
  <si>
    <t>农田水利工程灌溉渠道5700米，蓄水池4座，蓄水2000m3。清淤加固工程3处；环境整治工程砖混结构厕所1处，完善排污、排水管道等。</t>
  </si>
  <si>
    <t>兴隆佳苑社区</t>
  </si>
  <si>
    <t>预计带动当地务工群众80人，计划发放劳务报酬不低于70万元；预计培训务工群众80人；形成产权归村集体所有，由兴隆佳苑社区负责管护。群众满意度达90%以上。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</si>
</sst>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Red]0.00"/>
  </numFmts>
  <fonts count="28">
    <font>
      <sz val="11"/>
      <color theme="1"/>
      <name val="宋体"/>
      <charset val="134"/>
      <scheme val="minor"/>
    </font>
    <font>
      <sz val="13"/>
      <name val="宋体"/>
      <charset val="134"/>
    </font>
    <font>
      <sz val="22"/>
      <name val="方正小标宋简体"/>
      <charset val="134"/>
    </font>
    <font>
      <sz val="13"/>
      <name val="宋体"/>
      <charset val="134"/>
      <scheme val="major"/>
    </font>
    <font>
      <sz val="20"/>
      <name val="黑体"/>
      <charset val="134"/>
    </font>
    <font>
      <sz val="28"/>
      <name val="方正小标宋简体"/>
      <charset val="134"/>
    </font>
    <font>
      <sz val="14"/>
      <name val="宋体"/>
      <charset val="134"/>
      <scheme val="major"/>
    </font>
    <font>
      <sz val="13"/>
      <name val="宋体"/>
      <charset val="134"/>
      <scheme val="minor"/>
    </font>
    <font>
      <sz val="12"/>
      <name val="宋体"/>
      <charset val="134"/>
      <scheme val="minor"/>
    </font>
    <font>
      <sz val="10"/>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176" fontId="1"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176" fontId="4" fillId="0" borderId="0"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2" fillId="0" borderId="0"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0</xdr:row>
      <xdr:rowOff>0</xdr:rowOff>
    </xdr:from>
    <xdr:to>
      <xdr:col>8</xdr:col>
      <xdr:colOff>66675</xdr:colOff>
      <xdr:row>0</xdr:row>
      <xdr:rowOff>237490</xdr:rowOff>
    </xdr:to>
    <xdr:pic>
      <xdr:nvPicPr>
        <xdr:cNvPr id="1245" name="Picture 10" descr="clip_image3387"/>
        <xdr:cNvPicPr>
          <a:picLocks noChangeAspect="1"/>
        </xdr:cNvPicPr>
      </xdr:nvPicPr>
      <xdr:blipFill>
        <a:blip r:embed="rId1"/>
        <a:stretch>
          <a:fillRect/>
        </a:stretch>
      </xdr:blipFill>
      <xdr:spPr>
        <a:xfrm>
          <a:off x="943864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1246" name="Picture 11" descr="clip_image3388"/>
        <xdr:cNvPicPr>
          <a:picLocks noChangeAspect="1"/>
        </xdr:cNvPicPr>
      </xdr:nvPicPr>
      <xdr:blipFill>
        <a:blip r:embed="rId1"/>
        <a:stretch>
          <a:fillRect/>
        </a:stretch>
      </xdr:blipFill>
      <xdr:spPr>
        <a:xfrm>
          <a:off x="951484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1247" name="Picture 12" descr="clip_image3389"/>
        <xdr:cNvPicPr>
          <a:picLocks noChangeAspect="1"/>
        </xdr:cNvPicPr>
      </xdr:nvPicPr>
      <xdr:blipFill>
        <a:blip r:embed="rId1"/>
        <a:stretch>
          <a:fillRect/>
        </a:stretch>
      </xdr:blipFill>
      <xdr:spPr>
        <a:xfrm>
          <a:off x="959104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199390</xdr:colOff>
      <xdr:row>0</xdr:row>
      <xdr:rowOff>278765</xdr:rowOff>
    </xdr:to>
    <xdr:pic>
      <xdr:nvPicPr>
        <xdr:cNvPr id="1248" name="Picture 19" descr="clip_image3396"/>
        <xdr:cNvPicPr>
          <a:picLocks noChangeAspect="1"/>
        </xdr:cNvPicPr>
      </xdr:nvPicPr>
      <xdr:blipFill>
        <a:blip r:embed="rId2"/>
        <a:stretch>
          <a:fillRect/>
        </a:stretch>
      </xdr:blipFill>
      <xdr:spPr>
        <a:xfrm>
          <a:off x="9552940" y="0"/>
          <a:ext cx="85090"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250190</xdr:rowOff>
    </xdr:to>
    <xdr:pic>
      <xdr:nvPicPr>
        <xdr:cNvPr id="1249" name="Picture 10" descr="clip_image3387"/>
        <xdr:cNvPicPr>
          <a:picLocks noChangeAspect="1"/>
        </xdr:cNvPicPr>
      </xdr:nvPicPr>
      <xdr:blipFill>
        <a:blip r:embed="rId1"/>
        <a:stretch>
          <a:fillRect/>
        </a:stretch>
      </xdr:blipFill>
      <xdr:spPr>
        <a:xfrm>
          <a:off x="9438640" y="0"/>
          <a:ext cx="66675" cy="2501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250190</xdr:rowOff>
    </xdr:to>
    <xdr:pic>
      <xdr:nvPicPr>
        <xdr:cNvPr id="1250" name="Picture 11" descr="clip_image3388"/>
        <xdr:cNvPicPr>
          <a:picLocks noChangeAspect="1"/>
        </xdr:cNvPicPr>
      </xdr:nvPicPr>
      <xdr:blipFill>
        <a:blip r:embed="rId1"/>
        <a:stretch>
          <a:fillRect/>
        </a:stretch>
      </xdr:blipFill>
      <xdr:spPr>
        <a:xfrm>
          <a:off x="9514840" y="0"/>
          <a:ext cx="66040" cy="2501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250190</xdr:rowOff>
    </xdr:to>
    <xdr:pic>
      <xdr:nvPicPr>
        <xdr:cNvPr id="1251" name="Picture 12" descr="clip_image3389"/>
        <xdr:cNvPicPr>
          <a:picLocks noChangeAspect="1"/>
        </xdr:cNvPicPr>
      </xdr:nvPicPr>
      <xdr:blipFill>
        <a:blip r:embed="rId1"/>
        <a:stretch>
          <a:fillRect/>
        </a:stretch>
      </xdr:blipFill>
      <xdr:spPr>
        <a:xfrm>
          <a:off x="9591040" y="0"/>
          <a:ext cx="66675" cy="250190"/>
        </a:xfrm>
        <a:prstGeom prst="rect">
          <a:avLst/>
        </a:prstGeom>
        <a:noFill/>
        <a:ln w="9525">
          <a:noFill/>
        </a:ln>
      </xdr:spPr>
    </xdr:pic>
    <xdr:clientData/>
  </xdr:twoCellAnchor>
  <xdr:twoCellAnchor editAs="oneCell">
    <xdr:from>
      <xdr:col>8</xdr:col>
      <xdr:colOff>114300</xdr:colOff>
      <xdr:row>0</xdr:row>
      <xdr:rowOff>0</xdr:rowOff>
    </xdr:from>
    <xdr:to>
      <xdr:col>8</xdr:col>
      <xdr:colOff>199390</xdr:colOff>
      <xdr:row>0</xdr:row>
      <xdr:rowOff>278765</xdr:rowOff>
    </xdr:to>
    <xdr:pic>
      <xdr:nvPicPr>
        <xdr:cNvPr id="1252" name="Picture 19" descr="clip_image3396"/>
        <xdr:cNvPicPr>
          <a:picLocks noChangeAspect="1"/>
        </xdr:cNvPicPr>
      </xdr:nvPicPr>
      <xdr:blipFill>
        <a:blip r:embed="rId2"/>
        <a:stretch>
          <a:fillRect/>
        </a:stretch>
      </xdr:blipFill>
      <xdr:spPr>
        <a:xfrm>
          <a:off x="9552940" y="0"/>
          <a:ext cx="85090"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1253" name="Picture 10" descr="clip_image3387"/>
        <xdr:cNvPicPr>
          <a:picLocks noChangeAspect="1"/>
        </xdr:cNvPicPr>
      </xdr:nvPicPr>
      <xdr:blipFill>
        <a:blip r:embed="rId1"/>
        <a:stretch>
          <a:fillRect/>
        </a:stretch>
      </xdr:blipFill>
      <xdr:spPr>
        <a:xfrm>
          <a:off x="943864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1254" name="Picture 11" descr="clip_image3388"/>
        <xdr:cNvPicPr>
          <a:picLocks noChangeAspect="1"/>
        </xdr:cNvPicPr>
      </xdr:nvPicPr>
      <xdr:blipFill>
        <a:blip r:embed="rId1"/>
        <a:stretch>
          <a:fillRect/>
        </a:stretch>
      </xdr:blipFill>
      <xdr:spPr>
        <a:xfrm>
          <a:off x="951484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1255" name="Picture 12" descr="clip_image3389"/>
        <xdr:cNvPicPr>
          <a:picLocks noChangeAspect="1"/>
        </xdr:cNvPicPr>
      </xdr:nvPicPr>
      <xdr:blipFill>
        <a:blip r:embed="rId1"/>
        <a:stretch>
          <a:fillRect/>
        </a:stretch>
      </xdr:blipFill>
      <xdr:spPr>
        <a:xfrm>
          <a:off x="959104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199390</xdr:colOff>
      <xdr:row>0</xdr:row>
      <xdr:rowOff>278765</xdr:rowOff>
    </xdr:to>
    <xdr:pic>
      <xdr:nvPicPr>
        <xdr:cNvPr id="1256" name="Picture 19" descr="clip_image3396"/>
        <xdr:cNvPicPr>
          <a:picLocks noChangeAspect="1"/>
        </xdr:cNvPicPr>
      </xdr:nvPicPr>
      <xdr:blipFill>
        <a:blip r:embed="rId2"/>
        <a:stretch>
          <a:fillRect/>
        </a:stretch>
      </xdr:blipFill>
      <xdr:spPr>
        <a:xfrm>
          <a:off x="9552940" y="0"/>
          <a:ext cx="85090"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1257" name="Picture 10" descr="clip_image3387"/>
        <xdr:cNvPicPr>
          <a:picLocks noChangeAspect="1"/>
        </xdr:cNvPicPr>
      </xdr:nvPicPr>
      <xdr:blipFill>
        <a:blip r:embed="rId1"/>
        <a:stretch>
          <a:fillRect/>
        </a:stretch>
      </xdr:blipFill>
      <xdr:spPr>
        <a:xfrm>
          <a:off x="943864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1258" name="Picture 11" descr="clip_image3388"/>
        <xdr:cNvPicPr>
          <a:picLocks noChangeAspect="1"/>
        </xdr:cNvPicPr>
      </xdr:nvPicPr>
      <xdr:blipFill>
        <a:blip r:embed="rId1"/>
        <a:stretch>
          <a:fillRect/>
        </a:stretch>
      </xdr:blipFill>
      <xdr:spPr>
        <a:xfrm>
          <a:off x="951484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1259" name="Picture 12" descr="clip_image3389"/>
        <xdr:cNvPicPr>
          <a:picLocks noChangeAspect="1"/>
        </xdr:cNvPicPr>
      </xdr:nvPicPr>
      <xdr:blipFill>
        <a:blip r:embed="rId1"/>
        <a:stretch>
          <a:fillRect/>
        </a:stretch>
      </xdr:blipFill>
      <xdr:spPr>
        <a:xfrm>
          <a:off x="959104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199390</xdr:colOff>
      <xdr:row>0</xdr:row>
      <xdr:rowOff>278765</xdr:rowOff>
    </xdr:to>
    <xdr:pic>
      <xdr:nvPicPr>
        <xdr:cNvPr id="1260" name="Picture 19" descr="clip_image3396"/>
        <xdr:cNvPicPr>
          <a:picLocks noChangeAspect="1"/>
        </xdr:cNvPicPr>
      </xdr:nvPicPr>
      <xdr:blipFill>
        <a:blip r:embed="rId2"/>
        <a:stretch>
          <a:fillRect/>
        </a:stretch>
      </xdr:blipFill>
      <xdr:spPr>
        <a:xfrm>
          <a:off x="9552940" y="0"/>
          <a:ext cx="85090"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250190</xdr:rowOff>
    </xdr:to>
    <xdr:pic>
      <xdr:nvPicPr>
        <xdr:cNvPr id="1261" name="Picture 10" descr="clip_image3387"/>
        <xdr:cNvPicPr>
          <a:picLocks noChangeAspect="1"/>
        </xdr:cNvPicPr>
      </xdr:nvPicPr>
      <xdr:blipFill>
        <a:blip r:embed="rId1"/>
        <a:stretch>
          <a:fillRect/>
        </a:stretch>
      </xdr:blipFill>
      <xdr:spPr>
        <a:xfrm>
          <a:off x="9438640" y="0"/>
          <a:ext cx="66675" cy="2501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250190</xdr:rowOff>
    </xdr:to>
    <xdr:pic>
      <xdr:nvPicPr>
        <xdr:cNvPr id="1262" name="Picture 11" descr="clip_image3388"/>
        <xdr:cNvPicPr>
          <a:picLocks noChangeAspect="1"/>
        </xdr:cNvPicPr>
      </xdr:nvPicPr>
      <xdr:blipFill>
        <a:blip r:embed="rId1"/>
        <a:stretch>
          <a:fillRect/>
        </a:stretch>
      </xdr:blipFill>
      <xdr:spPr>
        <a:xfrm>
          <a:off x="9514840" y="0"/>
          <a:ext cx="66040" cy="2501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250190</xdr:rowOff>
    </xdr:to>
    <xdr:pic>
      <xdr:nvPicPr>
        <xdr:cNvPr id="1263" name="Picture 12" descr="clip_image3389"/>
        <xdr:cNvPicPr>
          <a:picLocks noChangeAspect="1"/>
        </xdr:cNvPicPr>
      </xdr:nvPicPr>
      <xdr:blipFill>
        <a:blip r:embed="rId1"/>
        <a:stretch>
          <a:fillRect/>
        </a:stretch>
      </xdr:blipFill>
      <xdr:spPr>
        <a:xfrm>
          <a:off x="9591040" y="0"/>
          <a:ext cx="66675" cy="250190"/>
        </a:xfrm>
        <a:prstGeom prst="rect">
          <a:avLst/>
        </a:prstGeom>
        <a:noFill/>
        <a:ln w="9525">
          <a:noFill/>
        </a:ln>
      </xdr:spPr>
    </xdr:pic>
    <xdr:clientData/>
  </xdr:twoCellAnchor>
  <xdr:twoCellAnchor editAs="oneCell">
    <xdr:from>
      <xdr:col>8</xdr:col>
      <xdr:colOff>114300</xdr:colOff>
      <xdr:row>0</xdr:row>
      <xdr:rowOff>0</xdr:rowOff>
    </xdr:from>
    <xdr:to>
      <xdr:col>8</xdr:col>
      <xdr:colOff>199390</xdr:colOff>
      <xdr:row>0</xdr:row>
      <xdr:rowOff>278765</xdr:rowOff>
    </xdr:to>
    <xdr:pic>
      <xdr:nvPicPr>
        <xdr:cNvPr id="1264" name="Picture 19" descr="clip_image3396"/>
        <xdr:cNvPicPr>
          <a:picLocks noChangeAspect="1"/>
        </xdr:cNvPicPr>
      </xdr:nvPicPr>
      <xdr:blipFill>
        <a:blip r:embed="rId2"/>
        <a:stretch>
          <a:fillRect/>
        </a:stretch>
      </xdr:blipFill>
      <xdr:spPr>
        <a:xfrm>
          <a:off x="9552940" y="0"/>
          <a:ext cx="85090"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1265" name="Picture 10" descr="clip_image3387"/>
        <xdr:cNvPicPr>
          <a:picLocks noChangeAspect="1"/>
        </xdr:cNvPicPr>
      </xdr:nvPicPr>
      <xdr:blipFill>
        <a:blip r:embed="rId1"/>
        <a:stretch>
          <a:fillRect/>
        </a:stretch>
      </xdr:blipFill>
      <xdr:spPr>
        <a:xfrm>
          <a:off x="943864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1266" name="Picture 11" descr="clip_image3388"/>
        <xdr:cNvPicPr>
          <a:picLocks noChangeAspect="1"/>
        </xdr:cNvPicPr>
      </xdr:nvPicPr>
      <xdr:blipFill>
        <a:blip r:embed="rId1"/>
        <a:stretch>
          <a:fillRect/>
        </a:stretch>
      </xdr:blipFill>
      <xdr:spPr>
        <a:xfrm>
          <a:off x="951484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1267" name="Picture 12" descr="clip_image3389"/>
        <xdr:cNvPicPr>
          <a:picLocks noChangeAspect="1"/>
        </xdr:cNvPicPr>
      </xdr:nvPicPr>
      <xdr:blipFill>
        <a:blip r:embed="rId1"/>
        <a:stretch>
          <a:fillRect/>
        </a:stretch>
      </xdr:blipFill>
      <xdr:spPr>
        <a:xfrm>
          <a:off x="959104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199390</xdr:colOff>
      <xdr:row>0</xdr:row>
      <xdr:rowOff>278765</xdr:rowOff>
    </xdr:to>
    <xdr:pic>
      <xdr:nvPicPr>
        <xdr:cNvPr id="1268" name="Picture 19" descr="clip_image3396"/>
        <xdr:cNvPicPr>
          <a:picLocks noChangeAspect="1"/>
        </xdr:cNvPicPr>
      </xdr:nvPicPr>
      <xdr:blipFill>
        <a:blip r:embed="rId2"/>
        <a:stretch>
          <a:fillRect/>
        </a:stretch>
      </xdr:blipFill>
      <xdr:spPr>
        <a:xfrm>
          <a:off x="9552940" y="0"/>
          <a:ext cx="85090"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1269" name="Picture 10" descr="clip_image3387"/>
        <xdr:cNvPicPr>
          <a:picLocks noChangeAspect="1"/>
        </xdr:cNvPicPr>
      </xdr:nvPicPr>
      <xdr:blipFill>
        <a:blip r:embed="rId1"/>
        <a:stretch>
          <a:fillRect/>
        </a:stretch>
      </xdr:blipFill>
      <xdr:spPr>
        <a:xfrm>
          <a:off x="943864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1270" name="Picture 11" descr="clip_image3388"/>
        <xdr:cNvPicPr>
          <a:picLocks noChangeAspect="1"/>
        </xdr:cNvPicPr>
      </xdr:nvPicPr>
      <xdr:blipFill>
        <a:blip r:embed="rId1"/>
        <a:stretch>
          <a:fillRect/>
        </a:stretch>
      </xdr:blipFill>
      <xdr:spPr>
        <a:xfrm>
          <a:off x="951484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1271" name="Picture 12" descr="clip_image3389"/>
        <xdr:cNvPicPr>
          <a:picLocks noChangeAspect="1"/>
        </xdr:cNvPicPr>
      </xdr:nvPicPr>
      <xdr:blipFill>
        <a:blip r:embed="rId1"/>
        <a:stretch>
          <a:fillRect/>
        </a:stretch>
      </xdr:blipFill>
      <xdr:spPr>
        <a:xfrm>
          <a:off x="959104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199390</xdr:colOff>
      <xdr:row>0</xdr:row>
      <xdr:rowOff>278765</xdr:rowOff>
    </xdr:to>
    <xdr:pic>
      <xdr:nvPicPr>
        <xdr:cNvPr id="1272" name="Picture 19" descr="clip_image3396"/>
        <xdr:cNvPicPr>
          <a:picLocks noChangeAspect="1"/>
        </xdr:cNvPicPr>
      </xdr:nvPicPr>
      <xdr:blipFill>
        <a:blip r:embed="rId2"/>
        <a:stretch>
          <a:fillRect/>
        </a:stretch>
      </xdr:blipFill>
      <xdr:spPr>
        <a:xfrm>
          <a:off x="9552940" y="0"/>
          <a:ext cx="85090"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1273" name="Picture 10" descr="clip_image3387"/>
        <xdr:cNvPicPr>
          <a:picLocks noChangeAspect="1"/>
        </xdr:cNvPicPr>
      </xdr:nvPicPr>
      <xdr:blipFill>
        <a:blip r:embed="rId1"/>
        <a:stretch>
          <a:fillRect/>
        </a:stretch>
      </xdr:blipFill>
      <xdr:spPr>
        <a:xfrm>
          <a:off x="943864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1274" name="Picture 11" descr="clip_image3388"/>
        <xdr:cNvPicPr>
          <a:picLocks noChangeAspect="1"/>
        </xdr:cNvPicPr>
      </xdr:nvPicPr>
      <xdr:blipFill>
        <a:blip r:embed="rId1"/>
        <a:stretch>
          <a:fillRect/>
        </a:stretch>
      </xdr:blipFill>
      <xdr:spPr>
        <a:xfrm>
          <a:off x="951484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1275" name="Picture 12" descr="clip_image3389"/>
        <xdr:cNvPicPr>
          <a:picLocks noChangeAspect="1"/>
        </xdr:cNvPicPr>
      </xdr:nvPicPr>
      <xdr:blipFill>
        <a:blip r:embed="rId1"/>
        <a:stretch>
          <a:fillRect/>
        </a:stretch>
      </xdr:blipFill>
      <xdr:spPr>
        <a:xfrm>
          <a:off x="959104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199390</xdr:colOff>
      <xdr:row>0</xdr:row>
      <xdr:rowOff>278765</xdr:rowOff>
    </xdr:to>
    <xdr:pic>
      <xdr:nvPicPr>
        <xdr:cNvPr id="1276" name="Picture 19" descr="clip_image3396"/>
        <xdr:cNvPicPr>
          <a:picLocks noChangeAspect="1"/>
        </xdr:cNvPicPr>
      </xdr:nvPicPr>
      <xdr:blipFill>
        <a:blip r:embed="rId2"/>
        <a:stretch>
          <a:fillRect/>
        </a:stretch>
      </xdr:blipFill>
      <xdr:spPr>
        <a:xfrm>
          <a:off x="9552940" y="0"/>
          <a:ext cx="85090"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1277" name="Picture 10" descr="clip_image3387"/>
        <xdr:cNvPicPr>
          <a:picLocks noChangeAspect="1"/>
        </xdr:cNvPicPr>
      </xdr:nvPicPr>
      <xdr:blipFill>
        <a:blip r:embed="rId1"/>
        <a:stretch>
          <a:fillRect/>
        </a:stretch>
      </xdr:blipFill>
      <xdr:spPr>
        <a:xfrm>
          <a:off x="943864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1278" name="Picture 11" descr="clip_image3388"/>
        <xdr:cNvPicPr>
          <a:picLocks noChangeAspect="1"/>
        </xdr:cNvPicPr>
      </xdr:nvPicPr>
      <xdr:blipFill>
        <a:blip r:embed="rId1"/>
        <a:stretch>
          <a:fillRect/>
        </a:stretch>
      </xdr:blipFill>
      <xdr:spPr>
        <a:xfrm>
          <a:off x="951484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1279" name="Picture 12" descr="clip_image3389"/>
        <xdr:cNvPicPr>
          <a:picLocks noChangeAspect="1"/>
        </xdr:cNvPicPr>
      </xdr:nvPicPr>
      <xdr:blipFill>
        <a:blip r:embed="rId1"/>
        <a:stretch>
          <a:fillRect/>
        </a:stretch>
      </xdr:blipFill>
      <xdr:spPr>
        <a:xfrm>
          <a:off x="959104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199390</xdr:colOff>
      <xdr:row>0</xdr:row>
      <xdr:rowOff>278765</xdr:rowOff>
    </xdr:to>
    <xdr:pic>
      <xdr:nvPicPr>
        <xdr:cNvPr id="1280" name="Picture 19" descr="clip_image3396"/>
        <xdr:cNvPicPr>
          <a:picLocks noChangeAspect="1"/>
        </xdr:cNvPicPr>
      </xdr:nvPicPr>
      <xdr:blipFill>
        <a:blip r:embed="rId2"/>
        <a:stretch>
          <a:fillRect/>
        </a:stretch>
      </xdr:blipFill>
      <xdr:spPr>
        <a:xfrm>
          <a:off x="9552940" y="0"/>
          <a:ext cx="85090"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1281" name="Picture 10" descr="clip_image3387"/>
        <xdr:cNvPicPr>
          <a:picLocks noChangeAspect="1"/>
        </xdr:cNvPicPr>
      </xdr:nvPicPr>
      <xdr:blipFill>
        <a:blip r:embed="rId1"/>
        <a:stretch>
          <a:fillRect/>
        </a:stretch>
      </xdr:blipFill>
      <xdr:spPr>
        <a:xfrm>
          <a:off x="943864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1282" name="Picture 11" descr="clip_image3388"/>
        <xdr:cNvPicPr>
          <a:picLocks noChangeAspect="1"/>
        </xdr:cNvPicPr>
      </xdr:nvPicPr>
      <xdr:blipFill>
        <a:blip r:embed="rId1"/>
        <a:stretch>
          <a:fillRect/>
        </a:stretch>
      </xdr:blipFill>
      <xdr:spPr>
        <a:xfrm>
          <a:off x="951484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1283" name="Picture 12" descr="clip_image3389"/>
        <xdr:cNvPicPr>
          <a:picLocks noChangeAspect="1"/>
        </xdr:cNvPicPr>
      </xdr:nvPicPr>
      <xdr:blipFill>
        <a:blip r:embed="rId1"/>
        <a:stretch>
          <a:fillRect/>
        </a:stretch>
      </xdr:blipFill>
      <xdr:spPr>
        <a:xfrm>
          <a:off x="959104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199390</xdr:colOff>
      <xdr:row>0</xdr:row>
      <xdr:rowOff>278765</xdr:rowOff>
    </xdr:to>
    <xdr:pic>
      <xdr:nvPicPr>
        <xdr:cNvPr id="1284" name="Picture 19" descr="clip_image3396"/>
        <xdr:cNvPicPr>
          <a:picLocks noChangeAspect="1"/>
        </xdr:cNvPicPr>
      </xdr:nvPicPr>
      <xdr:blipFill>
        <a:blip r:embed="rId2"/>
        <a:stretch>
          <a:fillRect/>
        </a:stretch>
      </xdr:blipFill>
      <xdr:spPr>
        <a:xfrm>
          <a:off x="9552940" y="0"/>
          <a:ext cx="85090"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250190</xdr:rowOff>
    </xdr:to>
    <xdr:pic>
      <xdr:nvPicPr>
        <xdr:cNvPr id="1285" name="Picture 10" descr="clip_image3387"/>
        <xdr:cNvPicPr>
          <a:picLocks noChangeAspect="1"/>
        </xdr:cNvPicPr>
      </xdr:nvPicPr>
      <xdr:blipFill>
        <a:blip r:embed="rId1"/>
        <a:stretch>
          <a:fillRect/>
        </a:stretch>
      </xdr:blipFill>
      <xdr:spPr>
        <a:xfrm>
          <a:off x="9438640" y="0"/>
          <a:ext cx="66675" cy="2501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250190</xdr:rowOff>
    </xdr:to>
    <xdr:pic>
      <xdr:nvPicPr>
        <xdr:cNvPr id="1286" name="Picture 11" descr="clip_image3388"/>
        <xdr:cNvPicPr>
          <a:picLocks noChangeAspect="1"/>
        </xdr:cNvPicPr>
      </xdr:nvPicPr>
      <xdr:blipFill>
        <a:blip r:embed="rId1"/>
        <a:stretch>
          <a:fillRect/>
        </a:stretch>
      </xdr:blipFill>
      <xdr:spPr>
        <a:xfrm>
          <a:off x="9514840" y="0"/>
          <a:ext cx="66040" cy="2501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250190</xdr:rowOff>
    </xdr:to>
    <xdr:pic>
      <xdr:nvPicPr>
        <xdr:cNvPr id="1287" name="Picture 12" descr="clip_image3389"/>
        <xdr:cNvPicPr>
          <a:picLocks noChangeAspect="1"/>
        </xdr:cNvPicPr>
      </xdr:nvPicPr>
      <xdr:blipFill>
        <a:blip r:embed="rId1"/>
        <a:stretch>
          <a:fillRect/>
        </a:stretch>
      </xdr:blipFill>
      <xdr:spPr>
        <a:xfrm>
          <a:off x="9591040" y="0"/>
          <a:ext cx="66675" cy="250190"/>
        </a:xfrm>
        <a:prstGeom prst="rect">
          <a:avLst/>
        </a:prstGeom>
        <a:noFill/>
        <a:ln w="9525">
          <a:noFill/>
        </a:ln>
      </xdr:spPr>
    </xdr:pic>
    <xdr:clientData/>
  </xdr:twoCellAnchor>
  <xdr:twoCellAnchor editAs="oneCell">
    <xdr:from>
      <xdr:col>8</xdr:col>
      <xdr:colOff>114300</xdr:colOff>
      <xdr:row>0</xdr:row>
      <xdr:rowOff>0</xdr:rowOff>
    </xdr:from>
    <xdr:to>
      <xdr:col>8</xdr:col>
      <xdr:colOff>199390</xdr:colOff>
      <xdr:row>0</xdr:row>
      <xdr:rowOff>278765</xdr:rowOff>
    </xdr:to>
    <xdr:pic>
      <xdr:nvPicPr>
        <xdr:cNvPr id="1288" name="Picture 19" descr="clip_image3396"/>
        <xdr:cNvPicPr>
          <a:picLocks noChangeAspect="1"/>
        </xdr:cNvPicPr>
      </xdr:nvPicPr>
      <xdr:blipFill>
        <a:blip r:embed="rId2"/>
        <a:stretch>
          <a:fillRect/>
        </a:stretch>
      </xdr:blipFill>
      <xdr:spPr>
        <a:xfrm>
          <a:off x="9552940" y="0"/>
          <a:ext cx="85090"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1289" name="Picture 10" descr="clip_image3387"/>
        <xdr:cNvPicPr>
          <a:picLocks noChangeAspect="1"/>
        </xdr:cNvPicPr>
      </xdr:nvPicPr>
      <xdr:blipFill>
        <a:blip r:embed="rId1"/>
        <a:stretch>
          <a:fillRect/>
        </a:stretch>
      </xdr:blipFill>
      <xdr:spPr>
        <a:xfrm>
          <a:off x="943864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1290" name="Picture 11" descr="clip_image3388"/>
        <xdr:cNvPicPr>
          <a:picLocks noChangeAspect="1"/>
        </xdr:cNvPicPr>
      </xdr:nvPicPr>
      <xdr:blipFill>
        <a:blip r:embed="rId1"/>
        <a:stretch>
          <a:fillRect/>
        </a:stretch>
      </xdr:blipFill>
      <xdr:spPr>
        <a:xfrm>
          <a:off x="951484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1291" name="Picture 12" descr="clip_image3389"/>
        <xdr:cNvPicPr>
          <a:picLocks noChangeAspect="1"/>
        </xdr:cNvPicPr>
      </xdr:nvPicPr>
      <xdr:blipFill>
        <a:blip r:embed="rId1"/>
        <a:stretch>
          <a:fillRect/>
        </a:stretch>
      </xdr:blipFill>
      <xdr:spPr>
        <a:xfrm>
          <a:off x="959104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199390</xdr:colOff>
      <xdr:row>0</xdr:row>
      <xdr:rowOff>278765</xdr:rowOff>
    </xdr:to>
    <xdr:pic>
      <xdr:nvPicPr>
        <xdr:cNvPr id="1292" name="Picture 19" descr="clip_image3396"/>
        <xdr:cNvPicPr>
          <a:picLocks noChangeAspect="1"/>
        </xdr:cNvPicPr>
      </xdr:nvPicPr>
      <xdr:blipFill>
        <a:blip r:embed="rId2"/>
        <a:stretch>
          <a:fillRect/>
        </a:stretch>
      </xdr:blipFill>
      <xdr:spPr>
        <a:xfrm>
          <a:off x="9552940" y="0"/>
          <a:ext cx="85090"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1293" name="Picture 10" descr="clip_image3387"/>
        <xdr:cNvPicPr>
          <a:picLocks noChangeAspect="1"/>
        </xdr:cNvPicPr>
      </xdr:nvPicPr>
      <xdr:blipFill>
        <a:blip r:embed="rId1"/>
        <a:stretch>
          <a:fillRect/>
        </a:stretch>
      </xdr:blipFill>
      <xdr:spPr>
        <a:xfrm>
          <a:off x="943864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1294" name="Picture 11" descr="clip_image3388"/>
        <xdr:cNvPicPr>
          <a:picLocks noChangeAspect="1"/>
        </xdr:cNvPicPr>
      </xdr:nvPicPr>
      <xdr:blipFill>
        <a:blip r:embed="rId1"/>
        <a:stretch>
          <a:fillRect/>
        </a:stretch>
      </xdr:blipFill>
      <xdr:spPr>
        <a:xfrm>
          <a:off x="951484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1295" name="Picture 12" descr="clip_image3389"/>
        <xdr:cNvPicPr>
          <a:picLocks noChangeAspect="1"/>
        </xdr:cNvPicPr>
      </xdr:nvPicPr>
      <xdr:blipFill>
        <a:blip r:embed="rId1"/>
        <a:stretch>
          <a:fillRect/>
        </a:stretch>
      </xdr:blipFill>
      <xdr:spPr>
        <a:xfrm>
          <a:off x="959104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199390</xdr:colOff>
      <xdr:row>0</xdr:row>
      <xdr:rowOff>278765</xdr:rowOff>
    </xdr:to>
    <xdr:pic>
      <xdr:nvPicPr>
        <xdr:cNvPr id="1296" name="Picture 19" descr="clip_image3396"/>
        <xdr:cNvPicPr>
          <a:picLocks noChangeAspect="1"/>
        </xdr:cNvPicPr>
      </xdr:nvPicPr>
      <xdr:blipFill>
        <a:blip r:embed="rId2"/>
        <a:stretch>
          <a:fillRect/>
        </a:stretch>
      </xdr:blipFill>
      <xdr:spPr>
        <a:xfrm>
          <a:off x="9552940" y="0"/>
          <a:ext cx="85090"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250190</xdr:rowOff>
    </xdr:to>
    <xdr:pic>
      <xdr:nvPicPr>
        <xdr:cNvPr id="1297" name="Picture 10" descr="clip_image3387"/>
        <xdr:cNvPicPr>
          <a:picLocks noChangeAspect="1"/>
        </xdr:cNvPicPr>
      </xdr:nvPicPr>
      <xdr:blipFill>
        <a:blip r:embed="rId1"/>
        <a:stretch>
          <a:fillRect/>
        </a:stretch>
      </xdr:blipFill>
      <xdr:spPr>
        <a:xfrm>
          <a:off x="9438640" y="0"/>
          <a:ext cx="66675" cy="2501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250190</xdr:rowOff>
    </xdr:to>
    <xdr:pic>
      <xdr:nvPicPr>
        <xdr:cNvPr id="1298" name="Picture 11" descr="clip_image3388"/>
        <xdr:cNvPicPr>
          <a:picLocks noChangeAspect="1"/>
        </xdr:cNvPicPr>
      </xdr:nvPicPr>
      <xdr:blipFill>
        <a:blip r:embed="rId1"/>
        <a:stretch>
          <a:fillRect/>
        </a:stretch>
      </xdr:blipFill>
      <xdr:spPr>
        <a:xfrm>
          <a:off x="9514840" y="0"/>
          <a:ext cx="66040" cy="2501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250190</xdr:rowOff>
    </xdr:to>
    <xdr:pic>
      <xdr:nvPicPr>
        <xdr:cNvPr id="1299" name="Picture 12" descr="clip_image3389"/>
        <xdr:cNvPicPr>
          <a:picLocks noChangeAspect="1"/>
        </xdr:cNvPicPr>
      </xdr:nvPicPr>
      <xdr:blipFill>
        <a:blip r:embed="rId1"/>
        <a:stretch>
          <a:fillRect/>
        </a:stretch>
      </xdr:blipFill>
      <xdr:spPr>
        <a:xfrm>
          <a:off x="9591040" y="0"/>
          <a:ext cx="66675" cy="250190"/>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1300"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1301"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153035</xdr:colOff>
      <xdr:row>0</xdr:row>
      <xdr:rowOff>0</xdr:rowOff>
    </xdr:from>
    <xdr:to>
      <xdr:col>6</xdr:col>
      <xdr:colOff>219075</xdr:colOff>
      <xdr:row>0</xdr:row>
      <xdr:rowOff>237490</xdr:rowOff>
    </xdr:to>
    <xdr:pic>
      <xdr:nvPicPr>
        <xdr:cNvPr id="1302" name="Picture 12" descr="clip_image3389"/>
        <xdr:cNvPicPr>
          <a:picLocks noChangeAspect="1"/>
        </xdr:cNvPicPr>
      </xdr:nvPicPr>
      <xdr:blipFill>
        <a:blip r:embed="rId1"/>
        <a:stretch>
          <a:fillRect/>
        </a:stretch>
      </xdr:blipFill>
      <xdr:spPr>
        <a:xfrm>
          <a:off x="7813675" y="0"/>
          <a:ext cx="66040" cy="237490"/>
        </a:xfrm>
        <a:prstGeom prst="rect">
          <a:avLst/>
        </a:prstGeom>
        <a:noFill/>
        <a:ln w="9525">
          <a:noFill/>
        </a:ln>
      </xdr:spPr>
    </xdr:pic>
    <xdr:clientData/>
  </xdr:twoCellAnchor>
  <xdr:twoCellAnchor editAs="oneCell">
    <xdr:from>
      <xdr:col>6</xdr:col>
      <xdr:colOff>114300</xdr:colOff>
      <xdr:row>0</xdr:row>
      <xdr:rowOff>0</xdr:rowOff>
    </xdr:from>
    <xdr:to>
      <xdr:col>6</xdr:col>
      <xdr:colOff>199390</xdr:colOff>
      <xdr:row>0</xdr:row>
      <xdr:rowOff>278765</xdr:rowOff>
    </xdr:to>
    <xdr:pic>
      <xdr:nvPicPr>
        <xdr:cNvPr id="1303" name="Picture 19" descr="clip_image3396"/>
        <xdr:cNvPicPr>
          <a:picLocks noChangeAspect="1"/>
        </xdr:cNvPicPr>
      </xdr:nvPicPr>
      <xdr:blipFill>
        <a:blip r:embed="rId2"/>
        <a:stretch>
          <a:fillRect/>
        </a:stretch>
      </xdr:blipFill>
      <xdr:spPr>
        <a:xfrm>
          <a:off x="7774940" y="0"/>
          <a:ext cx="85090"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250190</xdr:rowOff>
    </xdr:to>
    <xdr:pic>
      <xdr:nvPicPr>
        <xdr:cNvPr id="1304" name="Picture 10" descr="clip_image3387"/>
        <xdr:cNvPicPr>
          <a:picLocks noChangeAspect="1"/>
        </xdr:cNvPicPr>
      </xdr:nvPicPr>
      <xdr:blipFill>
        <a:blip r:embed="rId1"/>
        <a:stretch>
          <a:fillRect/>
        </a:stretch>
      </xdr:blipFill>
      <xdr:spPr>
        <a:xfrm>
          <a:off x="7660640" y="0"/>
          <a:ext cx="66675" cy="2501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250190</xdr:rowOff>
    </xdr:to>
    <xdr:pic>
      <xdr:nvPicPr>
        <xdr:cNvPr id="1305" name="Picture 11" descr="clip_image3388"/>
        <xdr:cNvPicPr>
          <a:picLocks noChangeAspect="1"/>
        </xdr:cNvPicPr>
      </xdr:nvPicPr>
      <xdr:blipFill>
        <a:blip r:embed="rId1"/>
        <a:stretch>
          <a:fillRect/>
        </a:stretch>
      </xdr:blipFill>
      <xdr:spPr>
        <a:xfrm>
          <a:off x="7736840" y="0"/>
          <a:ext cx="66040" cy="250190"/>
        </a:xfrm>
        <a:prstGeom prst="rect">
          <a:avLst/>
        </a:prstGeom>
        <a:noFill/>
        <a:ln w="9525">
          <a:noFill/>
        </a:ln>
      </xdr:spPr>
    </xdr:pic>
    <xdr:clientData/>
  </xdr:twoCellAnchor>
  <xdr:twoCellAnchor editAs="oneCell">
    <xdr:from>
      <xdr:col>6</xdr:col>
      <xdr:colOff>153035</xdr:colOff>
      <xdr:row>0</xdr:row>
      <xdr:rowOff>0</xdr:rowOff>
    </xdr:from>
    <xdr:to>
      <xdr:col>6</xdr:col>
      <xdr:colOff>219075</xdr:colOff>
      <xdr:row>0</xdr:row>
      <xdr:rowOff>250190</xdr:rowOff>
    </xdr:to>
    <xdr:pic>
      <xdr:nvPicPr>
        <xdr:cNvPr id="1306" name="Picture 12" descr="clip_image3389"/>
        <xdr:cNvPicPr>
          <a:picLocks noChangeAspect="1"/>
        </xdr:cNvPicPr>
      </xdr:nvPicPr>
      <xdr:blipFill>
        <a:blip r:embed="rId1"/>
        <a:stretch>
          <a:fillRect/>
        </a:stretch>
      </xdr:blipFill>
      <xdr:spPr>
        <a:xfrm>
          <a:off x="7813675" y="0"/>
          <a:ext cx="66040" cy="250190"/>
        </a:xfrm>
        <a:prstGeom prst="rect">
          <a:avLst/>
        </a:prstGeom>
        <a:noFill/>
        <a:ln w="9525">
          <a:noFill/>
        </a:ln>
      </xdr:spPr>
    </xdr:pic>
    <xdr:clientData/>
  </xdr:twoCellAnchor>
  <xdr:twoCellAnchor editAs="oneCell">
    <xdr:from>
      <xdr:col>6</xdr:col>
      <xdr:colOff>114300</xdr:colOff>
      <xdr:row>0</xdr:row>
      <xdr:rowOff>0</xdr:rowOff>
    </xdr:from>
    <xdr:to>
      <xdr:col>6</xdr:col>
      <xdr:colOff>199390</xdr:colOff>
      <xdr:row>0</xdr:row>
      <xdr:rowOff>278765</xdr:rowOff>
    </xdr:to>
    <xdr:pic>
      <xdr:nvPicPr>
        <xdr:cNvPr id="1307" name="Picture 19" descr="clip_image3396"/>
        <xdr:cNvPicPr>
          <a:picLocks noChangeAspect="1"/>
        </xdr:cNvPicPr>
      </xdr:nvPicPr>
      <xdr:blipFill>
        <a:blip r:embed="rId2"/>
        <a:stretch>
          <a:fillRect/>
        </a:stretch>
      </xdr:blipFill>
      <xdr:spPr>
        <a:xfrm>
          <a:off x="7774940" y="0"/>
          <a:ext cx="85090"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1308"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1309"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153035</xdr:colOff>
      <xdr:row>0</xdr:row>
      <xdr:rowOff>0</xdr:rowOff>
    </xdr:from>
    <xdr:to>
      <xdr:col>6</xdr:col>
      <xdr:colOff>219075</xdr:colOff>
      <xdr:row>0</xdr:row>
      <xdr:rowOff>237490</xdr:rowOff>
    </xdr:to>
    <xdr:pic>
      <xdr:nvPicPr>
        <xdr:cNvPr id="1310" name="Picture 12" descr="clip_image3389"/>
        <xdr:cNvPicPr>
          <a:picLocks noChangeAspect="1"/>
        </xdr:cNvPicPr>
      </xdr:nvPicPr>
      <xdr:blipFill>
        <a:blip r:embed="rId1"/>
        <a:stretch>
          <a:fillRect/>
        </a:stretch>
      </xdr:blipFill>
      <xdr:spPr>
        <a:xfrm>
          <a:off x="7813675" y="0"/>
          <a:ext cx="66040" cy="237490"/>
        </a:xfrm>
        <a:prstGeom prst="rect">
          <a:avLst/>
        </a:prstGeom>
        <a:noFill/>
        <a:ln w="9525">
          <a:noFill/>
        </a:ln>
      </xdr:spPr>
    </xdr:pic>
    <xdr:clientData/>
  </xdr:twoCellAnchor>
  <xdr:twoCellAnchor editAs="oneCell">
    <xdr:from>
      <xdr:col>6</xdr:col>
      <xdr:colOff>114300</xdr:colOff>
      <xdr:row>0</xdr:row>
      <xdr:rowOff>0</xdr:rowOff>
    </xdr:from>
    <xdr:to>
      <xdr:col>6</xdr:col>
      <xdr:colOff>199390</xdr:colOff>
      <xdr:row>0</xdr:row>
      <xdr:rowOff>278765</xdr:rowOff>
    </xdr:to>
    <xdr:pic>
      <xdr:nvPicPr>
        <xdr:cNvPr id="1311" name="Picture 19" descr="clip_image3396"/>
        <xdr:cNvPicPr>
          <a:picLocks noChangeAspect="1"/>
        </xdr:cNvPicPr>
      </xdr:nvPicPr>
      <xdr:blipFill>
        <a:blip r:embed="rId2"/>
        <a:stretch>
          <a:fillRect/>
        </a:stretch>
      </xdr:blipFill>
      <xdr:spPr>
        <a:xfrm>
          <a:off x="7774940" y="0"/>
          <a:ext cx="85090"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1312"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1313"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153035</xdr:colOff>
      <xdr:row>0</xdr:row>
      <xdr:rowOff>0</xdr:rowOff>
    </xdr:from>
    <xdr:to>
      <xdr:col>6</xdr:col>
      <xdr:colOff>219075</xdr:colOff>
      <xdr:row>0</xdr:row>
      <xdr:rowOff>237490</xdr:rowOff>
    </xdr:to>
    <xdr:pic>
      <xdr:nvPicPr>
        <xdr:cNvPr id="1314" name="Picture 12" descr="clip_image3389"/>
        <xdr:cNvPicPr>
          <a:picLocks noChangeAspect="1"/>
        </xdr:cNvPicPr>
      </xdr:nvPicPr>
      <xdr:blipFill>
        <a:blip r:embed="rId1"/>
        <a:stretch>
          <a:fillRect/>
        </a:stretch>
      </xdr:blipFill>
      <xdr:spPr>
        <a:xfrm>
          <a:off x="7813675" y="0"/>
          <a:ext cx="66040" cy="237490"/>
        </a:xfrm>
        <a:prstGeom prst="rect">
          <a:avLst/>
        </a:prstGeom>
        <a:noFill/>
        <a:ln w="9525">
          <a:noFill/>
        </a:ln>
      </xdr:spPr>
    </xdr:pic>
    <xdr:clientData/>
  </xdr:twoCellAnchor>
  <xdr:twoCellAnchor editAs="oneCell">
    <xdr:from>
      <xdr:col>6</xdr:col>
      <xdr:colOff>114300</xdr:colOff>
      <xdr:row>0</xdr:row>
      <xdr:rowOff>0</xdr:rowOff>
    </xdr:from>
    <xdr:to>
      <xdr:col>6</xdr:col>
      <xdr:colOff>199390</xdr:colOff>
      <xdr:row>0</xdr:row>
      <xdr:rowOff>278765</xdr:rowOff>
    </xdr:to>
    <xdr:pic>
      <xdr:nvPicPr>
        <xdr:cNvPr id="1315" name="Picture 19" descr="clip_image3396"/>
        <xdr:cNvPicPr>
          <a:picLocks noChangeAspect="1"/>
        </xdr:cNvPicPr>
      </xdr:nvPicPr>
      <xdr:blipFill>
        <a:blip r:embed="rId2"/>
        <a:stretch>
          <a:fillRect/>
        </a:stretch>
      </xdr:blipFill>
      <xdr:spPr>
        <a:xfrm>
          <a:off x="7774940" y="0"/>
          <a:ext cx="85090"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250190</xdr:rowOff>
    </xdr:to>
    <xdr:pic>
      <xdr:nvPicPr>
        <xdr:cNvPr id="1316" name="Picture 10" descr="clip_image3387"/>
        <xdr:cNvPicPr>
          <a:picLocks noChangeAspect="1"/>
        </xdr:cNvPicPr>
      </xdr:nvPicPr>
      <xdr:blipFill>
        <a:blip r:embed="rId1"/>
        <a:stretch>
          <a:fillRect/>
        </a:stretch>
      </xdr:blipFill>
      <xdr:spPr>
        <a:xfrm>
          <a:off x="7660640" y="0"/>
          <a:ext cx="66675" cy="2501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250190</xdr:rowOff>
    </xdr:to>
    <xdr:pic>
      <xdr:nvPicPr>
        <xdr:cNvPr id="1317" name="Picture 11" descr="clip_image3388"/>
        <xdr:cNvPicPr>
          <a:picLocks noChangeAspect="1"/>
        </xdr:cNvPicPr>
      </xdr:nvPicPr>
      <xdr:blipFill>
        <a:blip r:embed="rId1"/>
        <a:stretch>
          <a:fillRect/>
        </a:stretch>
      </xdr:blipFill>
      <xdr:spPr>
        <a:xfrm>
          <a:off x="7736840" y="0"/>
          <a:ext cx="66040" cy="250190"/>
        </a:xfrm>
        <a:prstGeom prst="rect">
          <a:avLst/>
        </a:prstGeom>
        <a:noFill/>
        <a:ln w="9525">
          <a:noFill/>
        </a:ln>
      </xdr:spPr>
    </xdr:pic>
    <xdr:clientData/>
  </xdr:twoCellAnchor>
  <xdr:twoCellAnchor editAs="oneCell">
    <xdr:from>
      <xdr:col>6</xdr:col>
      <xdr:colOff>153035</xdr:colOff>
      <xdr:row>0</xdr:row>
      <xdr:rowOff>0</xdr:rowOff>
    </xdr:from>
    <xdr:to>
      <xdr:col>6</xdr:col>
      <xdr:colOff>219075</xdr:colOff>
      <xdr:row>0</xdr:row>
      <xdr:rowOff>250190</xdr:rowOff>
    </xdr:to>
    <xdr:pic>
      <xdr:nvPicPr>
        <xdr:cNvPr id="1318" name="Picture 12" descr="clip_image3389"/>
        <xdr:cNvPicPr>
          <a:picLocks noChangeAspect="1"/>
        </xdr:cNvPicPr>
      </xdr:nvPicPr>
      <xdr:blipFill>
        <a:blip r:embed="rId1"/>
        <a:stretch>
          <a:fillRect/>
        </a:stretch>
      </xdr:blipFill>
      <xdr:spPr>
        <a:xfrm>
          <a:off x="7813675" y="0"/>
          <a:ext cx="66040" cy="250190"/>
        </a:xfrm>
        <a:prstGeom prst="rect">
          <a:avLst/>
        </a:prstGeom>
        <a:noFill/>
        <a:ln w="9525">
          <a:noFill/>
        </a:ln>
      </xdr:spPr>
    </xdr:pic>
    <xdr:clientData/>
  </xdr:twoCellAnchor>
  <xdr:twoCellAnchor editAs="oneCell">
    <xdr:from>
      <xdr:col>6</xdr:col>
      <xdr:colOff>114300</xdr:colOff>
      <xdr:row>0</xdr:row>
      <xdr:rowOff>0</xdr:rowOff>
    </xdr:from>
    <xdr:to>
      <xdr:col>6</xdr:col>
      <xdr:colOff>199390</xdr:colOff>
      <xdr:row>0</xdr:row>
      <xdr:rowOff>278765</xdr:rowOff>
    </xdr:to>
    <xdr:pic>
      <xdr:nvPicPr>
        <xdr:cNvPr id="1319" name="Picture 19" descr="clip_image3396"/>
        <xdr:cNvPicPr>
          <a:picLocks noChangeAspect="1"/>
        </xdr:cNvPicPr>
      </xdr:nvPicPr>
      <xdr:blipFill>
        <a:blip r:embed="rId2"/>
        <a:stretch>
          <a:fillRect/>
        </a:stretch>
      </xdr:blipFill>
      <xdr:spPr>
        <a:xfrm>
          <a:off x="7774940" y="0"/>
          <a:ext cx="85090"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1320"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1321"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153035</xdr:colOff>
      <xdr:row>0</xdr:row>
      <xdr:rowOff>0</xdr:rowOff>
    </xdr:from>
    <xdr:to>
      <xdr:col>6</xdr:col>
      <xdr:colOff>219075</xdr:colOff>
      <xdr:row>0</xdr:row>
      <xdr:rowOff>237490</xdr:rowOff>
    </xdr:to>
    <xdr:pic>
      <xdr:nvPicPr>
        <xdr:cNvPr id="1322" name="Picture 12" descr="clip_image3389"/>
        <xdr:cNvPicPr>
          <a:picLocks noChangeAspect="1"/>
        </xdr:cNvPicPr>
      </xdr:nvPicPr>
      <xdr:blipFill>
        <a:blip r:embed="rId1"/>
        <a:stretch>
          <a:fillRect/>
        </a:stretch>
      </xdr:blipFill>
      <xdr:spPr>
        <a:xfrm>
          <a:off x="7813675" y="0"/>
          <a:ext cx="66040" cy="237490"/>
        </a:xfrm>
        <a:prstGeom prst="rect">
          <a:avLst/>
        </a:prstGeom>
        <a:noFill/>
        <a:ln w="9525">
          <a:noFill/>
        </a:ln>
      </xdr:spPr>
    </xdr:pic>
    <xdr:clientData/>
  </xdr:twoCellAnchor>
  <xdr:twoCellAnchor editAs="oneCell">
    <xdr:from>
      <xdr:col>6</xdr:col>
      <xdr:colOff>114300</xdr:colOff>
      <xdr:row>0</xdr:row>
      <xdr:rowOff>0</xdr:rowOff>
    </xdr:from>
    <xdr:to>
      <xdr:col>6</xdr:col>
      <xdr:colOff>199390</xdr:colOff>
      <xdr:row>0</xdr:row>
      <xdr:rowOff>278765</xdr:rowOff>
    </xdr:to>
    <xdr:pic>
      <xdr:nvPicPr>
        <xdr:cNvPr id="1323" name="Picture 19" descr="clip_image3396"/>
        <xdr:cNvPicPr>
          <a:picLocks noChangeAspect="1"/>
        </xdr:cNvPicPr>
      </xdr:nvPicPr>
      <xdr:blipFill>
        <a:blip r:embed="rId2"/>
        <a:stretch>
          <a:fillRect/>
        </a:stretch>
      </xdr:blipFill>
      <xdr:spPr>
        <a:xfrm>
          <a:off x="7774940" y="0"/>
          <a:ext cx="85090"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1324"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1325"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153035</xdr:colOff>
      <xdr:row>0</xdr:row>
      <xdr:rowOff>0</xdr:rowOff>
    </xdr:from>
    <xdr:to>
      <xdr:col>6</xdr:col>
      <xdr:colOff>219075</xdr:colOff>
      <xdr:row>0</xdr:row>
      <xdr:rowOff>237490</xdr:rowOff>
    </xdr:to>
    <xdr:pic>
      <xdr:nvPicPr>
        <xdr:cNvPr id="1326" name="Picture 12" descr="clip_image3389"/>
        <xdr:cNvPicPr>
          <a:picLocks noChangeAspect="1"/>
        </xdr:cNvPicPr>
      </xdr:nvPicPr>
      <xdr:blipFill>
        <a:blip r:embed="rId1"/>
        <a:stretch>
          <a:fillRect/>
        </a:stretch>
      </xdr:blipFill>
      <xdr:spPr>
        <a:xfrm>
          <a:off x="7813675" y="0"/>
          <a:ext cx="66040" cy="237490"/>
        </a:xfrm>
        <a:prstGeom prst="rect">
          <a:avLst/>
        </a:prstGeom>
        <a:noFill/>
        <a:ln w="9525">
          <a:noFill/>
        </a:ln>
      </xdr:spPr>
    </xdr:pic>
    <xdr:clientData/>
  </xdr:twoCellAnchor>
  <xdr:twoCellAnchor editAs="oneCell">
    <xdr:from>
      <xdr:col>6</xdr:col>
      <xdr:colOff>114300</xdr:colOff>
      <xdr:row>0</xdr:row>
      <xdr:rowOff>0</xdr:rowOff>
    </xdr:from>
    <xdr:to>
      <xdr:col>6</xdr:col>
      <xdr:colOff>199390</xdr:colOff>
      <xdr:row>0</xdr:row>
      <xdr:rowOff>278765</xdr:rowOff>
    </xdr:to>
    <xdr:pic>
      <xdr:nvPicPr>
        <xdr:cNvPr id="1327" name="Picture 19" descr="clip_image3396"/>
        <xdr:cNvPicPr>
          <a:picLocks noChangeAspect="1"/>
        </xdr:cNvPicPr>
      </xdr:nvPicPr>
      <xdr:blipFill>
        <a:blip r:embed="rId2"/>
        <a:stretch>
          <a:fillRect/>
        </a:stretch>
      </xdr:blipFill>
      <xdr:spPr>
        <a:xfrm>
          <a:off x="7774940" y="0"/>
          <a:ext cx="85090"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1328"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1329"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153035</xdr:colOff>
      <xdr:row>0</xdr:row>
      <xdr:rowOff>0</xdr:rowOff>
    </xdr:from>
    <xdr:to>
      <xdr:col>6</xdr:col>
      <xdr:colOff>219075</xdr:colOff>
      <xdr:row>0</xdr:row>
      <xdr:rowOff>237490</xdr:rowOff>
    </xdr:to>
    <xdr:pic>
      <xdr:nvPicPr>
        <xdr:cNvPr id="1330" name="Picture 12" descr="clip_image3389"/>
        <xdr:cNvPicPr>
          <a:picLocks noChangeAspect="1"/>
        </xdr:cNvPicPr>
      </xdr:nvPicPr>
      <xdr:blipFill>
        <a:blip r:embed="rId1"/>
        <a:stretch>
          <a:fillRect/>
        </a:stretch>
      </xdr:blipFill>
      <xdr:spPr>
        <a:xfrm>
          <a:off x="7813675" y="0"/>
          <a:ext cx="66040" cy="237490"/>
        </a:xfrm>
        <a:prstGeom prst="rect">
          <a:avLst/>
        </a:prstGeom>
        <a:noFill/>
        <a:ln w="9525">
          <a:noFill/>
        </a:ln>
      </xdr:spPr>
    </xdr:pic>
    <xdr:clientData/>
  </xdr:twoCellAnchor>
  <xdr:twoCellAnchor editAs="oneCell">
    <xdr:from>
      <xdr:col>6</xdr:col>
      <xdr:colOff>114300</xdr:colOff>
      <xdr:row>0</xdr:row>
      <xdr:rowOff>0</xdr:rowOff>
    </xdr:from>
    <xdr:to>
      <xdr:col>6</xdr:col>
      <xdr:colOff>199390</xdr:colOff>
      <xdr:row>0</xdr:row>
      <xdr:rowOff>278765</xdr:rowOff>
    </xdr:to>
    <xdr:pic>
      <xdr:nvPicPr>
        <xdr:cNvPr id="1331" name="Picture 19" descr="clip_image3396"/>
        <xdr:cNvPicPr>
          <a:picLocks noChangeAspect="1"/>
        </xdr:cNvPicPr>
      </xdr:nvPicPr>
      <xdr:blipFill>
        <a:blip r:embed="rId2"/>
        <a:stretch>
          <a:fillRect/>
        </a:stretch>
      </xdr:blipFill>
      <xdr:spPr>
        <a:xfrm>
          <a:off x="7774940" y="0"/>
          <a:ext cx="85090"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1332"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1333"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153035</xdr:colOff>
      <xdr:row>0</xdr:row>
      <xdr:rowOff>0</xdr:rowOff>
    </xdr:from>
    <xdr:to>
      <xdr:col>6</xdr:col>
      <xdr:colOff>219075</xdr:colOff>
      <xdr:row>0</xdr:row>
      <xdr:rowOff>237490</xdr:rowOff>
    </xdr:to>
    <xdr:pic>
      <xdr:nvPicPr>
        <xdr:cNvPr id="1334" name="Picture 12" descr="clip_image3389"/>
        <xdr:cNvPicPr>
          <a:picLocks noChangeAspect="1"/>
        </xdr:cNvPicPr>
      </xdr:nvPicPr>
      <xdr:blipFill>
        <a:blip r:embed="rId1"/>
        <a:stretch>
          <a:fillRect/>
        </a:stretch>
      </xdr:blipFill>
      <xdr:spPr>
        <a:xfrm>
          <a:off x="7813675" y="0"/>
          <a:ext cx="66040" cy="237490"/>
        </a:xfrm>
        <a:prstGeom prst="rect">
          <a:avLst/>
        </a:prstGeom>
        <a:noFill/>
        <a:ln w="9525">
          <a:noFill/>
        </a:ln>
      </xdr:spPr>
    </xdr:pic>
    <xdr:clientData/>
  </xdr:twoCellAnchor>
  <xdr:twoCellAnchor editAs="oneCell">
    <xdr:from>
      <xdr:col>6</xdr:col>
      <xdr:colOff>114300</xdr:colOff>
      <xdr:row>0</xdr:row>
      <xdr:rowOff>0</xdr:rowOff>
    </xdr:from>
    <xdr:to>
      <xdr:col>6</xdr:col>
      <xdr:colOff>199390</xdr:colOff>
      <xdr:row>0</xdr:row>
      <xdr:rowOff>278765</xdr:rowOff>
    </xdr:to>
    <xdr:pic>
      <xdr:nvPicPr>
        <xdr:cNvPr id="1335" name="Picture 19" descr="clip_image3396"/>
        <xdr:cNvPicPr>
          <a:picLocks noChangeAspect="1"/>
        </xdr:cNvPicPr>
      </xdr:nvPicPr>
      <xdr:blipFill>
        <a:blip r:embed="rId2"/>
        <a:stretch>
          <a:fillRect/>
        </a:stretch>
      </xdr:blipFill>
      <xdr:spPr>
        <a:xfrm>
          <a:off x="7774940" y="0"/>
          <a:ext cx="85090"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1336"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1337"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153035</xdr:colOff>
      <xdr:row>0</xdr:row>
      <xdr:rowOff>0</xdr:rowOff>
    </xdr:from>
    <xdr:to>
      <xdr:col>6</xdr:col>
      <xdr:colOff>219075</xdr:colOff>
      <xdr:row>0</xdr:row>
      <xdr:rowOff>237490</xdr:rowOff>
    </xdr:to>
    <xdr:pic>
      <xdr:nvPicPr>
        <xdr:cNvPr id="1338" name="Picture 12" descr="clip_image3389"/>
        <xdr:cNvPicPr>
          <a:picLocks noChangeAspect="1"/>
        </xdr:cNvPicPr>
      </xdr:nvPicPr>
      <xdr:blipFill>
        <a:blip r:embed="rId1"/>
        <a:stretch>
          <a:fillRect/>
        </a:stretch>
      </xdr:blipFill>
      <xdr:spPr>
        <a:xfrm>
          <a:off x="7813675" y="0"/>
          <a:ext cx="66040" cy="237490"/>
        </a:xfrm>
        <a:prstGeom prst="rect">
          <a:avLst/>
        </a:prstGeom>
        <a:noFill/>
        <a:ln w="9525">
          <a:noFill/>
        </a:ln>
      </xdr:spPr>
    </xdr:pic>
    <xdr:clientData/>
  </xdr:twoCellAnchor>
  <xdr:twoCellAnchor editAs="oneCell">
    <xdr:from>
      <xdr:col>6</xdr:col>
      <xdr:colOff>114300</xdr:colOff>
      <xdr:row>0</xdr:row>
      <xdr:rowOff>0</xdr:rowOff>
    </xdr:from>
    <xdr:to>
      <xdr:col>6</xdr:col>
      <xdr:colOff>199390</xdr:colOff>
      <xdr:row>0</xdr:row>
      <xdr:rowOff>278765</xdr:rowOff>
    </xdr:to>
    <xdr:pic>
      <xdr:nvPicPr>
        <xdr:cNvPr id="1339" name="Picture 19" descr="clip_image3396"/>
        <xdr:cNvPicPr>
          <a:picLocks noChangeAspect="1"/>
        </xdr:cNvPicPr>
      </xdr:nvPicPr>
      <xdr:blipFill>
        <a:blip r:embed="rId2"/>
        <a:stretch>
          <a:fillRect/>
        </a:stretch>
      </xdr:blipFill>
      <xdr:spPr>
        <a:xfrm>
          <a:off x="7774940" y="0"/>
          <a:ext cx="85090"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250190</xdr:rowOff>
    </xdr:to>
    <xdr:pic>
      <xdr:nvPicPr>
        <xdr:cNvPr id="1340" name="Picture 10" descr="clip_image3387"/>
        <xdr:cNvPicPr>
          <a:picLocks noChangeAspect="1"/>
        </xdr:cNvPicPr>
      </xdr:nvPicPr>
      <xdr:blipFill>
        <a:blip r:embed="rId1"/>
        <a:stretch>
          <a:fillRect/>
        </a:stretch>
      </xdr:blipFill>
      <xdr:spPr>
        <a:xfrm>
          <a:off x="7660640" y="0"/>
          <a:ext cx="66675" cy="2501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250190</xdr:rowOff>
    </xdr:to>
    <xdr:pic>
      <xdr:nvPicPr>
        <xdr:cNvPr id="1341" name="Picture 11" descr="clip_image3388"/>
        <xdr:cNvPicPr>
          <a:picLocks noChangeAspect="1"/>
        </xdr:cNvPicPr>
      </xdr:nvPicPr>
      <xdr:blipFill>
        <a:blip r:embed="rId1"/>
        <a:stretch>
          <a:fillRect/>
        </a:stretch>
      </xdr:blipFill>
      <xdr:spPr>
        <a:xfrm>
          <a:off x="7736840" y="0"/>
          <a:ext cx="66040" cy="250190"/>
        </a:xfrm>
        <a:prstGeom prst="rect">
          <a:avLst/>
        </a:prstGeom>
        <a:noFill/>
        <a:ln w="9525">
          <a:noFill/>
        </a:ln>
      </xdr:spPr>
    </xdr:pic>
    <xdr:clientData/>
  </xdr:twoCellAnchor>
  <xdr:twoCellAnchor editAs="oneCell">
    <xdr:from>
      <xdr:col>6</xdr:col>
      <xdr:colOff>153035</xdr:colOff>
      <xdr:row>0</xdr:row>
      <xdr:rowOff>0</xdr:rowOff>
    </xdr:from>
    <xdr:to>
      <xdr:col>6</xdr:col>
      <xdr:colOff>219075</xdr:colOff>
      <xdr:row>0</xdr:row>
      <xdr:rowOff>250190</xdr:rowOff>
    </xdr:to>
    <xdr:pic>
      <xdr:nvPicPr>
        <xdr:cNvPr id="1342" name="Picture 12" descr="clip_image3389"/>
        <xdr:cNvPicPr>
          <a:picLocks noChangeAspect="1"/>
        </xdr:cNvPicPr>
      </xdr:nvPicPr>
      <xdr:blipFill>
        <a:blip r:embed="rId1"/>
        <a:stretch>
          <a:fillRect/>
        </a:stretch>
      </xdr:blipFill>
      <xdr:spPr>
        <a:xfrm>
          <a:off x="7813675" y="0"/>
          <a:ext cx="66040" cy="250190"/>
        </a:xfrm>
        <a:prstGeom prst="rect">
          <a:avLst/>
        </a:prstGeom>
        <a:noFill/>
        <a:ln w="9525">
          <a:noFill/>
        </a:ln>
      </xdr:spPr>
    </xdr:pic>
    <xdr:clientData/>
  </xdr:twoCellAnchor>
  <xdr:twoCellAnchor editAs="oneCell">
    <xdr:from>
      <xdr:col>6</xdr:col>
      <xdr:colOff>114300</xdr:colOff>
      <xdr:row>0</xdr:row>
      <xdr:rowOff>0</xdr:rowOff>
    </xdr:from>
    <xdr:to>
      <xdr:col>6</xdr:col>
      <xdr:colOff>199390</xdr:colOff>
      <xdr:row>0</xdr:row>
      <xdr:rowOff>278765</xdr:rowOff>
    </xdr:to>
    <xdr:pic>
      <xdr:nvPicPr>
        <xdr:cNvPr id="1343" name="Picture 19" descr="clip_image3396"/>
        <xdr:cNvPicPr>
          <a:picLocks noChangeAspect="1"/>
        </xdr:cNvPicPr>
      </xdr:nvPicPr>
      <xdr:blipFill>
        <a:blip r:embed="rId2"/>
        <a:stretch>
          <a:fillRect/>
        </a:stretch>
      </xdr:blipFill>
      <xdr:spPr>
        <a:xfrm>
          <a:off x="7774940" y="0"/>
          <a:ext cx="85090"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1344"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1345"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153035</xdr:colOff>
      <xdr:row>0</xdr:row>
      <xdr:rowOff>0</xdr:rowOff>
    </xdr:from>
    <xdr:to>
      <xdr:col>6</xdr:col>
      <xdr:colOff>219075</xdr:colOff>
      <xdr:row>0</xdr:row>
      <xdr:rowOff>237490</xdr:rowOff>
    </xdr:to>
    <xdr:pic>
      <xdr:nvPicPr>
        <xdr:cNvPr id="1346" name="Picture 12" descr="clip_image3389"/>
        <xdr:cNvPicPr>
          <a:picLocks noChangeAspect="1"/>
        </xdr:cNvPicPr>
      </xdr:nvPicPr>
      <xdr:blipFill>
        <a:blip r:embed="rId1"/>
        <a:stretch>
          <a:fillRect/>
        </a:stretch>
      </xdr:blipFill>
      <xdr:spPr>
        <a:xfrm>
          <a:off x="7813675" y="0"/>
          <a:ext cx="66040" cy="237490"/>
        </a:xfrm>
        <a:prstGeom prst="rect">
          <a:avLst/>
        </a:prstGeom>
        <a:noFill/>
        <a:ln w="9525">
          <a:noFill/>
        </a:ln>
      </xdr:spPr>
    </xdr:pic>
    <xdr:clientData/>
  </xdr:twoCellAnchor>
  <xdr:twoCellAnchor editAs="oneCell">
    <xdr:from>
      <xdr:col>6</xdr:col>
      <xdr:colOff>114300</xdr:colOff>
      <xdr:row>0</xdr:row>
      <xdr:rowOff>0</xdr:rowOff>
    </xdr:from>
    <xdr:to>
      <xdr:col>6</xdr:col>
      <xdr:colOff>199390</xdr:colOff>
      <xdr:row>0</xdr:row>
      <xdr:rowOff>278765</xdr:rowOff>
    </xdr:to>
    <xdr:pic>
      <xdr:nvPicPr>
        <xdr:cNvPr id="1347" name="Picture 19" descr="clip_image3396"/>
        <xdr:cNvPicPr>
          <a:picLocks noChangeAspect="1"/>
        </xdr:cNvPicPr>
      </xdr:nvPicPr>
      <xdr:blipFill>
        <a:blip r:embed="rId2"/>
        <a:stretch>
          <a:fillRect/>
        </a:stretch>
      </xdr:blipFill>
      <xdr:spPr>
        <a:xfrm>
          <a:off x="7774940" y="0"/>
          <a:ext cx="85090"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1348"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1349"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153035</xdr:colOff>
      <xdr:row>0</xdr:row>
      <xdr:rowOff>0</xdr:rowOff>
    </xdr:from>
    <xdr:to>
      <xdr:col>6</xdr:col>
      <xdr:colOff>219075</xdr:colOff>
      <xdr:row>0</xdr:row>
      <xdr:rowOff>237490</xdr:rowOff>
    </xdr:to>
    <xdr:pic>
      <xdr:nvPicPr>
        <xdr:cNvPr id="1350" name="Picture 12" descr="clip_image3389"/>
        <xdr:cNvPicPr>
          <a:picLocks noChangeAspect="1"/>
        </xdr:cNvPicPr>
      </xdr:nvPicPr>
      <xdr:blipFill>
        <a:blip r:embed="rId1"/>
        <a:stretch>
          <a:fillRect/>
        </a:stretch>
      </xdr:blipFill>
      <xdr:spPr>
        <a:xfrm>
          <a:off x="7813675" y="0"/>
          <a:ext cx="66040" cy="237490"/>
        </a:xfrm>
        <a:prstGeom prst="rect">
          <a:avLst/>
        </a:prstGeom>
        <a:noFill/>
        <a:ln w="9525">
          <a:noFill/>
        </a:ln>
      </xdr:spPr>
    </xdr:pic>
    <xdr:clientData/>
  </xdr:twoCellAnchor>
  <xdr:twoCellAnchor editAs="oneCell">
    <xdr:from>
      <xdr:col>6</xdr:col>
      <xdr:colOff>114300</xdr:colOff>
      <xdr:row>0</xdr:row>
      <xdr:rowOff>0</xdr:rowOff>
    </xdr:from>
    <xdr:to>
      <xdr:col>6</xdr:col>
      <xdr:colOff>199390</xdr:colOff>
      <xdr:row>0</xdr:row>
      <xdr:rowOff>278765</xdr:rowOff>
    </xdr:to>
    <xdr:pic>
      <xdr:nvPicPr>
        <xdr:cNvPr id="1351" name="Picture 19" descr="clip_image3396"/>
        <xdr:cNvPicPr>
          <a:picLocks noChangeAspect="1"/>
        </xdr:cNvPicPr>
      </xdr:nvPicPr>
      <xdr:blipFill>
        <a:blip r:embed="rId2"/>
        <a:stretch>
          <a:fillRect/>
        </a:stretch>
      </xdr:blipFill>
      <xdr:spPr>
        <a:xfrm>
          <a:off x="7774940" y="0"/>
          <a:ext cx="85090"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250190</xdr:rowOff>
    </xdr:to>
    <xdr:pic>
      <xdr:nvPicPr>
        <xdr:cNvPr id="1352" name="Picture 10" descr="clip_image3387"/>
        <xdr:cNvPicPr>
          <a:picLocks noChangeAspect="1"/>
        </xdr:cNvPicPr>
      </xdr:nvPicPr>
      <xdr:blipFill>
        <a:blip r:embed="rId1"/>
        <a:stretch>
          <a:fillRect/>
        </a:stretch>
      </xdr:blipFill>
      <xdr:spPr>
        <a:xfrm>
          <a:off x="7660640" y="0"/>
          <a:ext cx="66675" cy="2501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250190</xdr:rowOff>
    </xdr:to>
    <xdr:pic>
      <xdr:nvPicPr>
        <xdr:cNvPr id="1353" name="Picture 11" descr="clip_image3388"/>
        <xdr:cNvPicPr>
          <a:picLocks noChangeAspect="1"/>
        </xdr:cNvPicPr>
      </xdr:nvPicPr>
      <xdr:blipFill>
        <a:blip r:embed="rId1"/>
        <a:stretch>
          <a:fillRect/>
        </a:stretch>
      </xdr:blipFill>
      <xdr:spPr>
        <a:xfrm>
          <a:off x="7736840" y="0"/>
          <a:ext cx="66040" cy="250190"/>
        </a:xfrm>
        <a:prstGeom prst="rect">
          <a:avLst/>
        </a:prstGeom>
        <a:noFill/>
        <a:ln w="9525">
          <a:noFill/>
        </a:ln>
      </xdr:spPr>
    </xdr:pic>
    <xdr:clientData/>
  </xdr:twoCellAnchor>
  <xdr:twoCellAnchor editAs="oneCell">
    <xdr:from>
      <xdr:col>6</xdr:col>
      <xdr:colOff>153035</xdr:colOff>
      <xdr:row>0</xdr:row>
      <xdr:rowOff>0</xdr:rowOff>
    </xdr:from>
    <xdr:to>
      <xdr:col>6</xdr:col>
      <xdr:colOff>219075</xdr:colOff>
      <xdr:row>0</xdr:row>
      <xdr:rowOff>250190</xdr:rowOff>
    </xdr:to>
    <xdr:pic>
      <xdr:nvPicPr>
        <xdr:cNvPr id="1354" name="Picture 12" descr="clip_image3389"/>
        <xdr:cNvPicPr>
          <a:picLocks noChangeAspect="1"/>
        </xdr:cNvPicPr>
      </xdr:nvPicPr>
      <xdr:blipFill>
        <a:blip r:embed="rId1"/>
        <a:stretch>
          <a:fillRect/>
        </a:stretch>
      </xdr:blipFill>
      <xdr:spPr>
        <a:xfrm>
          <a:off x="7813675" y="0"/>
          <a:ext cx="66040" cy="25019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Q65"/>
  <sheetViews>
    <sheetView tabSelected="1" zoomScale="70" zoomScaleNormal="70" topLeftCell="A46" workbookViewId="0">
      <selection activeCell="D53" sqref="D53"/>
    </sheetView>
  </sheetViews>
  <sheetFormatPr defaultColWidth="6.88333333333333" defaultRowHeight="90" customHeight="1"/>
  <cols>
    <col min="1" max="1" width="5.75" style="5" customWidth="1"/>
    <col min="2" max="2" width="12.25" style="5" customWidth="1"/>
    <col min="3" max="3" width="20.6333333333333" style="1" customWidth="1"/>
    <col min="4" max="4" width="40.6333333333333" style="6" customWidth="1"/>
    <col min="5" max="6" width="10.6333333333333" style="1" customWidth="1"/>
    <col min="7" max="8" width="11.6666666666667" style="1" customWidth="1"/>
    <col min="9" max="9" width="10.9083333333333" style="1" customWidth="1"/>
    <col min="10" max="11" width="7.63333333333333" style="1" customWidth="1"/>
    <col min="12" max="13" width="12.6666666666667" style="1" customWidth="1"/>
    <col min="14" max="14" width="14.1083333333333" style="1" customWidth="1"/>
    <col min="15" max="15" width="53.8833333333333" style="6" customWidth="1"/>
    <col min="16" max="16" width="8.63333333333333" style="1" customWidth="1"/>
    <col min="17" max="17" width="10.475" style="1" customWidth="1"/>
    <col min="18" max="76" width="15.6333333333333" style="1" customWidth="1"/>
    <col min="77" max="16384" width="6.88333333333333" style="1"/>
  </cols>
  <sheetData>
    <row r="1" s="1" customFormat="1" ht="36" customHeight="1" spans="1:15">
      <c r="A1" s="7" t="s">
        <v>0</v>
      </c>
      <c r="B1" s="7"/>
      <c r="C1" s="7"/>
      <c r="D1" s="6"/>
      <c r="O1" s="6"/>
    </row>
    <row r="2" s="2" customFormat="1" ht="50" customHeight="1" spans="1:17">
      <c r="A2" s="8" t="s">
        <v>1</v>
      </c>
      <c r="B2" s="8"/>
      <c r="C2" s="8"/>
      <c r="D2" s="9"/>
      <c r="E2" s="8"/>
      <c r="F2" s="8"/>
      <c r="G2" s="8"/>
      <c r="H2" s="8"/>
      <c r="I2" s="8"/>
      <c r="J2" s="8"/>
      <c r="K2" s="8"/>
      <c r="L2" s="8"/>
      <c r="M2" s="8"/>
      <c r="N2" s="8"/>
      <c r="O2" s="9"/>
      <c r="P2" s="8"/>
      <c r="Q2" s="8"/>
    </row>
    <row r="3" s="2" customFormat="1" ht="29" customHeight="1" spans="4:15">
      <c r="D3" s="10"/>
      <c r="O3" s="10"/>
    </row>
    <row r="4" s="3" customFormat="1" ht="40" customHeight="1" spans="1:17">
      <c r="A4" s="11" t="s">
        <v>2</v>
      </c>
      <c r="B4" s="11" t="s">
        <v>3</v>
      </c>
      <c r="C4" s="12" t="s">
        <v>4</v>
      </c>
      <c r="D4" s="12" t="s">
        <v>5</v>
      </c>
      <c r="E4" s="12" t="s">
        <v>6</v>
      </c>
      <c r="F4" s="12"/>
      <c r="G4" s="12" t="s">
        <v>7</v>
      </c>
      <c r="H4" s="12"/>
      <c r="I4" s="12"/>
      <c r="J4" s="12"/>
      <c r="K4" s="12"/>
      <c r="L4" s="12" t="s">
        <v>8</v>
      </c>
      <c r="M4" s="12"/>
      <c r="N4" s="12" t="s">
        <v>9</v>
      </c>
      <c r="O4" s="12" t="s">
        <v>10</v>
      </c>
      <c r="P4" s="12" t="s">
        <v>11</v>
      </c>
      <c r="Q4" s="12" t="s">
        <v>12</v>
      </c>
    </row>
    <row r="5" s="3" customFormat="1" ht="40" customHeight="1" spans="1:17">
      <c r="A5" s="11"/>
      <c r="B5" s="11"/>
      <c r="C5" s="12"/>
      <c r="D5" s="12"/>
      <c r="E5" s="12" t="s">
        <v>13</v>
      </c>
      <c r="F5" s="12" t="s">
        <v>14</v>
      </c>
      <c r="G5" s="12" t="s">
        <v>15</v>
      </c>
      <c r="H5" s="12" t="s">
        <v>16</v>
      </c>
      <c r="I5" s="12" t="s">
        <v>17</v>
      </c>
      <c r="J5" s="12" t="s">
        <v>18</v>
      </c>
      <c r="K5" s="12" t="s">
        <v>19</v>
      </c>
      <c r="L5" s="12" t="s">
        <v>20</v>
      </c>
      <c r="M5" s="12" t="s">
        <v>21</v>
      </c>
      <c r="N5" s="12"/>
      <c r="O5" s="12"/>
      <c r="P5" s="12"/>
      <c r="Q5" s="12"/>
    </row>
    <row r="6" s="3" customFormat="1" ht="40" customHeight="1" spans="1:17">
      <c r="A6" s="13" t="s">
        <v>22</v>
      </c>
      <c r="B6" s="13"/>
      <c r="C6" s="13"/>
      <c r="D6" s="14"/>
      <c r="E6" s="13"/>
      <c r="F6" s="13"/>
      <c r="G6" s="15">
        <f>SUM(G7:G65)</f>
        <v>11727</v>
      </c>
      <c r="H6" s="15">
        <f>SUM(H7:H65)</f>
        <v>8501</v>
      </c>
      <c r="I6" s="15">
        <f t="shared" ref="I6:N6" si="0">SUM(I7:I65)</f>
        <v>3226</v>
      </c>
      <c r="J6" s="15">
        <f t="shared" si="0"/>
        <v>0</v>
      </c>
      <c r="K6" s="15">
        <f t="shared" si="0"/>
        <v>0</v>
      </c>
      <c r="L6" s="15">
        <f t="shared" si="0"/>
        <v>32804</v>
      </c>
      <c r="M6" s="15">
        <f t="shared" si="0"/>
        <v>92103</v>
      </c>
      <c r="N6" s="15">
        <f t="shared" si="0"/>
        <v>157682</v>
      </c>
      <c r="O6" s="30"/>
      <c r="P6" s="31"/>
      <c r="Q6" s="12"/>
    </row>
    <row r="7" s="3" customFormat="1" ht="73" customHeight="1" spans="1:17">
      <c r="A7" s="11">
        <v>1</v>
      </c>
      <c r="B7" s="16" t="s">
        <v>23</v>
      </c>
      <c r="C7" s="16" t="s">
        <v>24</v>
      </c>
      <c r="D7" s="17" t="s">
        <v>25</v>
      </c>
      <c r="E7" s="16" t="s">
        <v>26</v>
      </c>
      <c r="F7" s="16" t="s">
        <v>27</v>
      </c>
      <c r="G7" s="18">
        <f>H7+I7</f>
        <v>60</v>
      </c>
      <c r="I7" s="18">
        <v>60</v>
      </c>
      <c r="J7" s="18"/>
      <c r="K7" s="18"/>
      <c r="L7" s="12">
        <v>40</v>
      </c>
      <c r="M7" s="12">
        <v>120</v>
      </c>
      <c r="N7" s="12">
        <v>550</v>
      </c>
      <c r="O7" s="26" t="s">
        <v>28</v>
      </c>
      <c r="P7" s="12" t="s">
        <v>26</v>
      </c>
      <c r="Q7" s="19"/>
    </row>
    <row r="8" s="3" customFormat="1" ht="112" customHeight="1" spans="1:17">
      <c r="A8" s="11">
        <v>2</v>
      </c>
      <c r="B8" s="16" t="s">
        <v>23</v>
      </c>
      <c r="C8" s="16" t="s">
        <v>29</v>
      </c>
      <c r="D8" s="17" t="s">
        <v>30</v>
      </c>
      <c r="E8" s="16" t="s">
        <v>26</v>
      </c>
      <c r="F8" s="16" t="s">
        <v>31</v>
      </c>
      <c r="G8" s="18">
        <f t="shared" ref="G8:G40" si="1">H8+I8</f>
        <v>280</v>
      </c>
      <c r="H8" s="18"/>
      <c r="I8" s="18">
        <v>280</v>
      </c>
      <c r="J8" s="18"/>
      <c r="K8" s="18"/>
      <c r="L8" s="12">
        <v>15</v>
      </c>
      <c r="M8" s="12">
        <v>36</v>
      </c>
      <c r="N8" s="12">
        <v>2910</v>
      </c>
      <c r="O8" s="26" t="s">
        <v>32</v>
      </c>
      <c r="P8" s="12" t="s">
        <v>26</v>
      </c>
      <c r="Q8" s="12"/>
    </row>
    <row r="9" s="3" customFormat="1" ht="136" customHeight="1" spans="1:17">
      <c r="A9" s="11">
        <v>3</v>
      </c>
      <c r="B9" s="16" t="s">
        <v>23</v>
      </c>
      <c r="C9" s="16" t="s">
        <v>33</v>
      </c>
      <c r="D9" s="17" t="s">
        <v>34</v>
      </c>
      <c r="E9" s="16" t="s">
        <v>26</v>
      </c>
      <c r="F9" s="16" t="s">
        <v>35</v>
      </c>
      <c r="G9" s="18">
        <f t="shared" si="1"/>
        <v>50</v>
      </c>
      <c r="H9" s="18">
        <v>50</v>
      </c>
      <c r="I9" s="18"/>
      <c r="J9" s="18"/>
      <c r="K9" s="18"/>
      <c r="L9" s="12">
        <v>15</v>
      </c>
      <c r="M9" s="12">
        <v>28</v>
      </c>
      <c r="N9" s="12">
        <v>420</v>
      </c>
      <c r="O9" s="26" t="s">
        <v>36</v>
      </c>
      <c r="P9" s="12" t="s">
        <v>26</v>
      </c>
      <c r="Q9" s="12"/>
    </row>
    <row r="10" s="4" customFormat="1" ht="91" customHeight="1" spans="1:17">
      <c r="A10" s="11">
        <v>4</v>
      </c>
      <c r="B10" s="16" t="s">
        <v>23</v>
      </c>
      <c r="C10" s="16" t="s">
        <v>37</v>
      </c>
      <c r="D10" s="17" t="s">
        <v>38</v>
      </c>
      <c r="E10" s="16" t="s">
        <v>26</v>
      </c>
      <c r="F10" s="16" t="s">
        <v>35</v>
      </c>
      <c r="G10" s="18">
        <f t="shared" si="1"/>
        <v>36</v>
      </c>
      <c r="I10" s="18">
        <v>36</v>
      </c>
      <c r="J10" s="18"/>
      <c r="K10" s="18"/>
      <c r="L10" s="12">
        <v>22</v>
      </c>
      <c r="M10" s="12">
        <v>76</v>
      </c>
      <c r="N10" s="12">
        <v>372</v>
      </c>
      <c r="O10" s="26" t="s">
        <v>39</v>
      </c>
      <c r="P10" s="12" t="s">
        <v>26</v>
      </c>
      <c r="Q10" s="12"/>
    </row>
    <row r="11" s="4" customFormat="1" ht="154" customHeight="1" spans="1:17">
      <c r="A11" s="11">
        <v>5</v>
      </c>
      <c r="B11" s="16" t="s">
        <v>23</v>
      </c>
      <c r="C11" s="16" t="s">
        <v>40</v>
      </c>
      <c r="D11" s="17" t="s">
        <v>41</v>
      </c>
      <c r="E11" s="16" t="s">
        <v>26</v>
      </c>
      <c r="F11" s="16" t="s">
        <v>42</v>
      </c>
      <c r="G11" s="18">
        <f t="shared" si="1"/>
        <v>300</v>
      </c>
      <c r="H11" s="18">
        <v>300</v>
      </c>
      <c r="I11" s="18"/>
      <c r="J11" s="18"/>
      <c r="K11" s="18"/>
      <c r="L11" s="12">
        <v>71</v>
      </c>
      <c r="M11" s="12">
        <v>148</v>
      </c>
      <c r="N11" s="12">
        <v>6521</v>
      </c>
      <c r="O11" s="26" t="s">
        <v>43</v>
      </c>
      <c r="P11" s="12" t="s">
        <v>26</v>
      </c>
      <c r="Q11" s="12"/>
    </row>
    <row r="12" s="3" customFormat="1" ht="93" customHeight="1" spans="1:17">
      <c r="A12" s="11">
        <v>6</v>
      </c>
      <c r="B12" s="16" t="s">
        <v>23</v>
      </c>
      <c r="C12" s="16" t="s">
        <v>44</v>
      </c>
      <c r="D12" s="17" t="s">
        <v>45</v>
      </c>
      <c r="E12" s="16" t="s">
        <v>46</v>
      </c>
      <c r="F12" s="16" t="s">
        <v>47</v>
      </c>
      <c r="G12" s="18">
        <f t="shared" si="1"/>
        <v>180</v>
      </c>
      <c r="H12" s="18">
        <v>180</v>
      </c>
      <c r="I12" s="18"/>
      <c r="J12" s="18"/>
      <c r="K12" s="18"/>
      <c r="L12" s="12">
        <v>653</v>
      </c>
      <c r="M12" s="12">
        <v>2254</v>
      </c>
      <c r="N12" s="12">
        <v>2254</v>
      </c>
      <c r="O12" s="26" t="s">
        <v>48</v>
      </c>
      <c r="P12" s="12" t="s">
        <v>46</v>
      </c>
      <c r="Q12" s="12"/>
    </row>
    <row r="13" s="3" customFormat="1" ht="120" customHeight="1" spans="1:17">
      <c r="A13" s="11">
        <v>7</v>
      </c>
      <c r="B13" s="16" t="s">
        <v>23</v>
      </c>
      <c r="C13" s="16" t="s">
        <v>49</v>
      </c>
      <c r="D13" s="17" t="s">
        <v>50</v>
      </c>
      <c r="E13" s="16" t="s">
        <v>46</v>
      </c>
      <c r="F13" s="16" t="s">
        <v>51</v>
      </c>
      <c r="G13" s="18">
        <f t="shared" si="1"/>
        <v>220</v>
      </c>
      <c r="H13" s="12"/>
      <c r="I13" s="18">
        <v>220</v>
      </c>
      <c r="J13" s="18"/>
      <c r="K13" s="18"/>
      <c r="L13" s="12">
        <v>119</v>
      </c>
      <c r="M13" s="12">
        <v>300</v>
      </c>
      <c r="N13" s="12">
        <v>353</v>
      </c>
      <c r="O13" s="26" t="s">
        <v>52</v>
      </c>
      <c r="P13" s="12" t="s">
        <v>46</v>
      </c>
      <c r="Q13" s="12"/>
    </row>
    <row r="14" s="4" customFormat="1" ht="99" customHeight="1" spans="1:17">
      <c r="A14" s="11">
        <v>8</v>
      </c>
      <c r="B14" s="16" t="s">
        <v>23</v>
      </c>
      <c r="C14" s="16" t="s">
        <v>53</v>
      </c>
      <c r="D14" s="17" t="s">
        <v>54</v>
      </c>
      <c r="E14" s="16" t="s">
        <v>46</v>
      </c>
      <c r="F14" s="16" t="s">
        <v>55</v>
      </c>
      <c r="G14" s="18">
        <f t="shared" si="1"/>
        <v>80</v>
      </c>
      <c r="H14" s="12"/>
      <c r="I14" s="18">
        <v>80</v>
      </c>
      <c r="J14" s="18"/>
      <c r="K14" s="18"/>
      <c r="L14" s="12">
        <v>143</v>
      </c>
      <c r="M14" s="12">
        <v>370</v>
      </c>
      <c r="N14" s="12">
        <v>348</v>
      </c>
      <c r="O14" s="26" t="s">
        <v>56</v>
      </c>
      <c r="P14" s="12" t="s">
        <v>46</v>
      </c>
      <c r="Q14" s="12"/>
    </row>
    <row r="15" s="4" customFormat="1" ht="77" customHeight="1" spans="1:17">
      <c r="A15" s="11">
        <v>9</v>
      </c>
      <c r="B15" s="16" t="s">
        <v>57</v>
      </c>
      <c r="C15" s="16" t="s">
        <v>58</v>
      </c>
      <c r="D15" s="17" t="s">
        <v>59</v>
      </c>
      <c r="E15" s="16" t="s">
        <v>46</v>
      </c>
      <c r="F15" s="16" t="s">
        <v>55</v>
      </c>
      <c r="G15" s="18">
        <f t="shared" si="1"/>
        <v>85</v>
      </c>
      <c r="H15" s="18">
        <v>85</v>
      </c>
      <c r="I15" s="18"/>
      <c r="J15" s="18"/>
      <c r="K15" s="18"/>
      <c r="L15" s="12">
        <v>143</v>
      </c>
      <c r="M15" s="12">
        <v>370</v>
      </c>
      <c r="N15" s="12">
        <v>348</v>
      </c>
      <c r="O15" s="26" t="s">
        <v>60</v>
      </c>
      <c r="P15" s="12" t="s">
        <v>46</v>
      </c>
      <c r="Q15" s="12"/>
    </row>
    <row r="16" s="4" customFormat="1" ht="182" customHeight="1" spans="1:17">
      <c r="A16" s="11">
        <v>10</v>
      </c>
      <c r="B16" s="19" t="s">
        <v>23</v>
      </c>
      <c r="C16" s="19" t="s">
        <v>61</v>
      </c>
      <c r="D16" s="20" t="s">
        <v>62</v>
      </c>
      <c r="E16" s="19" t="s">
        <v>63</v>
      </c>
      <c r="F16" s="19" t="s">
        <v>64</v>
      </c>
      <c r="G16" s="18">
        <f t="shared" si="1"/>
        <v>320</v>
      </c>
      <c r="I16" s="21">
        <v>320</v>
      </c>
      <c r="J16" s="21"/>
      <c r="K16" s="21"/>
      <c r="L16" s="19">
        <v>48</v>
      </c>
      <c r="M16" s="19">
        <v>120</v>
      </c>
      <c r="N16" s="19">
        <v>400</v>
      </c>
      <c r="O16" s="20" t="s">
        <v>65</v>
      </c>
      <c r="P16" s="19" t="s">
        <v>63</v>
      </c>
      <c r="Q16" s="19"/>
    </row>
    <row r="17" s="4" customFormat="1" ht="151" customHeight="1" spans="1:17">
      <c r="A17" s="11">
        <v>11</v>
      </c>
      <c r="B17" s="19" t="s">
        <v>57</v>
      </c>
      <c r="C17" s="19" t="s">
        <v>66</v>
      </c>
      <c r="D17" s="20" t="s">
        <v>67</v>
      </c>
      <c r="E17" s="19" t="s">
        <v>63</v>
      </c>
      <c r="F17" s="19" t="s">
        <v>68</v>
      </c>
      <c r="G17" s="18">
        <f t="shared" si="1"/>
        <v>130</v>
      </c>
      <c r="H17" s="21">
        <v>130</v>
      </c>
      <c r="I17" s="21"/>
      <c r="J17" s="21"/>
      <c r="K17" s="21"/>
      <c r="L17" s="19">
        <v>18</v>
      </c>
      <c r="M17" s="19">
        <v>37</v>
      </c>
      <c r="N17" s="19">
        <v>40</v>
      </c>
      <c r="O17" s="20" t="s">
        <v>69</v>
      </c>
      <c r="P17" s="19" t="s">
        <v>63</v>
      </c>
      <c r="Q17" s="19"/>
    </row>
    <row r="18" s="3" customFormat="1" ht="83" customHeight="1" spans="1:17">
      <c r="A18" s="11">
        <v>12</v>
      </c>
      <c r="B18" s="19" t="s">
        <v>23</v>
      </c>
      <c r="C18" s="19" t="s">
        <v>70</v>
      </c>
      <c r="D18" s="20" t="s">
        <v>71</v>
      </c>
      <c r="E18" s="19" t="s">
        <v>63</v>
      </c>
      <c r="F18" s="19" t="s">
        <v>72</v>
      </c>
      <c r="G18" s="18">
        <f t="shared" si="1"/>
        <v>60</v>
      </c>
      <c r="I18" s="21">
        <v>60</v>
      </c>
      <c r="J18" s="21"/>
      <c r="K18" s="21"/>
      <c r="L18" s="19">
        <v>9</v>
      </c>
      <c r="M18" s="19">
        <v>27</v>
      </c>
      <c r="N18" s="19">
        <v>60</v>
      </c>
      <c r="O18" s="20" t="s">
        <v>73</v>
      </c>
      <c r="P18" s="19" t="s">
        <v>63</v>
      </c>
      <c r="Q18" s="19"/>
    </row>
    <row r="19" s="3" customFormat="1" ht="86" customHeight="1" spans="1:17">
      <c r="A19" s="11">
        <v>13</v>
      </c>
      <c r="B19" s="19" t="s">
        <v>57</v>
      </c>
      <c r="C19" s="19" t="s">
        <v>74</v>
      </c>
      <c r="D19" s="20" t="s">
        <v>75</v>
      </c>
      <c r="E19" s="19" t="s">
        <v>63</v>
      </c>
      <c r="F19" s="19" t="s">
        <v>64</v>
      </c>
      <c r="G19" s="18">
        <f t="shared" si="1"/>
        <v>150</v>
      </c>
      <c r="H19" s="21"/>
      <c r="I19" s="21">
        <v>150</v>
      </c>
      <c r="J19" s="21"/>
      <c r="K19" s="21"/>
      <c r="L19" s="19">
        <v>10</v>
      </c>
      <c r="M19" s="19">
        <v>60</v>
      </c>
      <c r="N19" s="19">
        <v>600</v>
      </c>
      <c r="O19" s="20" t="s">
        <v>76</v>
      </c>
      <c r="P19" s="19" t="s">
        <v>63</v>
      </c>
      <c r="Q19" s="19"/>
    </row>
    <row r="20" s="3" customFormat="1" ht="98" customHeight="1" spans="1:17">
      <c r="A20" s="11">
        <v>14</v>
      </c>
      <c r="B20" s="19" t="s">
        <v>57</v>
      </c>
      <c r="C20" s="19" t="s">
        <v>77</v>
      </c>
      <c r="D20" s="20" t="s">
        <v>78</v>
      </c>
      <c r="E20" s="19" t="s">
        <v>63</v>
      </c>
      <c r="F20" s="19" t="s">
        <v>79</v>
      </c>
      <c r="G20" s="18">
        <f t="shared" si="1"/>
        <v>260</v>
      </c>
      <c r="H20" s="21">
        <v>260</v>
      </c>
      <c r="I20" s="21"/>
      <c r="J20" s="21"/>
      <c r="K20" s="21"/>
      <c r="L20" s="19">
        <v>15</v>
      </c>
      <c r="M20" s="19">
        <v>35</v>
      </c>
      <c r="N20" s="19">
        <v>100</v>
      </c>
      <c r="O20" s="20" t="s">
        <v>80</v>
      </c>
      <c r="P20" s="19" t="s">
        <v>63</v>
      </c>
      <c r="Q20" s="19"/>
    </row>
    <row r="21" s="3" customFormat="1" ht="223" customHeight="1" spans="1:17">
      <c r="A21" s="11">
        <v>15</v>
      </c>
      <c r="B21" s="19" t="s">
        <v>23</v>
      </c>
      <c r="C21" s="19" t="s">
        <v>81</v>
      </c>
      <c r="D21" s="20" t="s">
        <v>82</v>
      </c>
      <c r="E21" s="19" t="s">
        <v>63</v>
      </c>
      <c r="F21" s="19" t="s">
        <v>83</v>
      </c>
      <c r="G21" s="18">
        <f t="shared" si="1"/>
        <v>120</v>
      </c>
      <c r="H21" s="21">
        <v>120</v>
      </c>
      <c r="I21" s="21"/>
      <c r="J21" s="21"/>
      <c r="K21" s="21"/>
      <c r="L21" s="19">
        <v>18</v>
      </c>
      <c r="M21" s="19">
        <v>40</v>
      </c>
      <c r="N21" s="19">
        <v>100</v>
      </c>
      <c r="O21" s="20" t="s">
        <v>84</v>
      </c>
      <c r="P21" s="19" t="s">
        <v>63</v>
      </c>
      <c r="Q21" s="19"/>
    </row>
    <row r="22" s="3" customFormat="1" ht="131" customHeight="1" spans="1:17">
      <c r="A22" s="11">
        <v>16</v>
      </c>
      <c r="B22" s="19" t="s">
        <v>23</v>
      </c>
      <c r="C22" s="22" t="s">
        <v>85</v>
      </c>
      <c r="D22" s="23" t="s">
        <v>86</v>
      </c>
      <c r="E22" s="22" t="s">
        <v>87</v>
      </c>
      <c r="F22" s="22" t="s">
        <v>88</v>
      </c>
      <c r="G22" s="18">
        <f t="shared" si="1"/>
        <v>180</v>
      </c>
      <c r="I22" s="21">
        <v>180</v>
      </c>
      <c r="J22" s="21"/>
      <c r="K22" s="21"/>
      <c r="L22" s="32">
        <v>98</v>
      </c>
      <c r="M22" s="32">
        <v>294</v>
      </c>
      <c r="N22" s="22">
        <v>1328</v>
      </c>
      <c r="O22" s="23" t="s">
        <v>89</v>
      </c>
      <c r="P22" s="22" t="s">
        <v>87</v>
      </c>
      <c r="Q22" s="19"/>
    </row>
    <row r="23" s="3" customFormat="1" ht="227" customHeight="1" spans="1:17">
      <c r="A23" s="11">
        <v>17</v>
      </c>
      <c r="B23" s="19" t="s">
        <v>57</v>
      </c>
      <c r="C23" s="22" t="s">
        <v>90</v>
      </c>
      <c r="D23" s="23" t="s">
        <v>91</v>
      </c>
      <c r="E23" s="22" t="s">
        <v>87</v>
      </c>
      <c r="F23" s="22" t="s">
        <v>92</v>
      </c>
      <c r="G23" s="18">
        <f t="shared" si="1"/>
        <v>164</v>
      </c>
      <c r="H23" s="21"/>
      <c r="I23" s="21">
        <v>164</v>
      </c>
      <c r="J23" s="21"/>
      <c r="K23" s="21"/>
      <c r="L23" s="32">
        <v>85</v>
      </c>
      <c r="M23" s="32">
        <v>260</v>
      </c>
      <c r="N23" s="32">
        <v>580</v>
      </c>
      <c r="O23" s="23" t="s">
        <v>93</v>
      </c>
      <c r="P23" s="22" t="s">
        <v>87</v>
      </c>
      <c r="Q23" s="19"/>
    </row>
    <row r="24" s="3" customFormat="1" ht="97" customHeight="1" spans="1:17">
      <c r="A24" s="11">
        <v>18</v>
      </c>
      <c r="B24" s="19" t="s">
        <v>57</v>
      </c>
      <c r="C24" s="22" t="s">
        <v>94</v>
      </c>
      <c r="D24" s="23" t="s">
        <v>95</v>
      </c>
      <c r="E24" s="22" t="s">
        <v>96</v>
      </c>
      <c r="F24" s="22" t="s">
        <v>97</v>
      </c>
      <c r="G24" s="18">
        <f t="shared" si="1"/>
        <v>50</v>
      </c>
      <c r="H24" s="12"/>
      <c r="I24" s="21">
        <v>50</v>
      </c>
      <c r="J24" s="21"/>
      <c r="K24" s="21"/>
      <c r="L24" s="32">
        <v>51</v>
      </c>
      <c r="M24" s="32">
        <v>105</v>
      </c>
      <c r="N24" s="32">
        <v>944</v>
      </c>
      <c r="O24" s="23" t="s">
        <v>98</v>
      </c>
      <c r="P24" s="22" t="s">
        <v>87</v>
      </c>
      <c r="Q24" s="19"/>
    </row>
    <row r="25" s="4" customFormat="1" ht="116" customHeight="1" spans="1:17">
      <c r="A25" s="11">
        <v>19</v>
      </c>
      <c r="B25" s="19" t="s">
        <v>57</v>
      </c>
      <c r="C25" s="22" t="s">
        <v>99</v>
      </c>
      <c r="D25" s="23" t="s">
        <v>100</v>
      </c>
      <c r="E25" s="22" t="s">
        <v>87</v>
      </c>
      <c r="F25" s="22" t="s">
        <v>101</v>
      </c>
      <c r="G25" s="18">
        <f t="shared" si="1"/>
        <v>20</v>
      </c>
      <c r="H25" s="12"/>
      <c r="I25" s="21">
        <v>20</v>
      </c>
      <c r="J25" s="21"/>
      <c r="K25" s="21"/>
      <c r="L25" s="32">
        <v>105</v>
      </c>
      <c r="M25" s="32">
        <v>268</v>
      </c>
      <c r="N25" s="32">
        <v>1049</v>
      </c>
      <c r="O25" s="23" t="s">
        <v>102</v>
      </c>
      <c r="P25" s="22" t="s">
        <v>87</v>
      </c>
      <c r="Q25" s="19"/>
    </row>
    <row r="26" s="3" customFormat="1" ht="131" customHeight="1" spans="1:17">
      <c r="A26" s="11">
        <v>20</v>
      </c>
      <c r="B26" s="19" t="s">
        <v>57</v>
      </c>
      <c r="C26" s="22" t="s">
        <v>103</v>
      </c>
      <c r="D26" s="23" t="s">
        <v>104</v>
      </c>
      <c r="E26" s="22" t="s">
        <v>105</v>
      </c>
      <c r="F26" s="22" t="s">
        <v>106</v>
      </c>
      <c r="G26" s="18">
        <f t="shared" si="1"/>
        <v>100</v>
      </c>
      <c r="H26" s="21">
        <v>100</v>
      </c>
      <c r="I26" s="21"/>
      <c r="J26" s="21"/>
      <c r="K26" s="21"/>
      <c r="L26" s="19">
        <v>9</v>
      </c>
      <c r="M26" s="19">
        <v>21</v>
      </c>
      <c r="N26" s="19">
        <v>635</v>
      </c>
      <c r="O26" s="20" t="s">
        <v>107</v>
      </c>
      <c r="P26" s="22" t="s">
        <v>105</v>
      </c>
      <c r="Q26" s="19"/>
    </row>
    <row r="27" s="4" customFormat="1" ht="153" customHeight="1" spans="1:17">
      <c r="A27" s="11">
        <v>21</v>
      </c>
      <c r="B27" s="19" t="s">
        <v>23</v>
      </c>
      <c r="C27" s="22" t="s">
        <v>108</v>
      </c>
      <c r="D27" s="23" t="s">
        <v>109</v>
      </c>
      <c r="E27" s="22" t="s">
        <v>105</v>
      </c>
      <c r="F27" s="22" t="s">
        <v>110</v>
      </c>
      <c r="G27" s="18">
        <f t="shared" si="1"/>
        <v>480</v>
      </c>
      <c r="H27" s="12"/>
      <c r="I27" s="21">
        <v>480</v>
      </c>
      <c r="J27" s="21"/>
      <c r="K27" s="21"/>
      <c r="L27" s="32">
        <v>245</v>
      </c>
      <c r="M27" s="22">
        <v>526</v>
      </c>
      <c r="N27" s="22">
        <v>3302</v>
      </c>
      <c r="O27" s="23" t="s">
        <v>111</v>
      </c>
      <c r="P27" s="22" t="s">
        <v>105</v>
      </c>
      <c r="Q27" s="19"/>
    </row>
    <row r="28" s="3" customFormat="1" ht="174" customHeight="1" spans="1:17">
      <c r="A28" s="11">
        <v>22</v>
      </c>
      <c r="B28" s="19" t="s">
        <v>23</v>
      </c>
      <c r="C28" s="22" t="s">
        <v>112</v>
      </c>
      <c r="D28" s="23" t="s">
        <v>109</v>
      </c>
      <c r="E28" s="22" t="s">
        <v>105</v>
      </c>
      <c r="F28" s="22" t="s">
        <v>113</v>
      </c>
      <c r="G28" s="18">
        <f t="shared" si="1"/>
        <v>240</v>
      </c>
      <c r="H28" s="12"/>
      <c r="I28" s="21">
        <v>240</v>
      </c>
      <c r="J28" s="21"/>
      <c r="K28" s="21"/>
      <c r="L28" s="22">
        <v>12</v>
      </c>
      <c r="M28" s="33">
        <v>52</v>
      </c>
      <c r="N28" s="22">
        <v>420</v>
      </c>
      <c r="O28" s="23" t="s">
        <v>114</v>
      </c>
      <c r="P28" s="22" t="s">
        <v>105</v>
      </c>
      <c r="Q28" s="19"/>
    </row>
    <row r="29" s="4" customFormat="1" customHeight="1" spans="1:17">
      <c r="A29" s="11">
        <v>23</v>
      </c>
      <c r="B29" s="19" t="s">
        <v>23</v>
      </c>
      <c r="C29" s="19" t="s">
        <v>115</v>
      </c>
      <c r="D29" s="20" t="s">
        <v>116</v>
      </c>
      <c r="E29" s="22" t="s">
        <v>117</v>
      </c>
      <c r="F29" s="22" t="s">
        <v>118</v>
      </c>
      <c r="G29" s="18">
        <f t="shared" si="1"/>
        <v>300</v>
      </c>
      <c r="H29" s="21">
        <v>300</v>
      </c>
      <c r="I29" s="21"/>
      <c r="J29" s="21"/>
      <c r="K29" s="21"/>
      <c r="L29" s="19">
        <v>20</v>
      </c>
      <c r="M29" s="19">
        <v>110</v>
      </c>
      <c r="N29" s="19">
        <v>3525</v>
      </c>
      <c r="O29" s="20" t="s">
        <v>119</v>
      </c>
      <c r="P29" s="22" t="s">
        <v>117</v>
      </c>
      <c r="Q29" s="19"/>
    </row>
    <row r="30" s="4" customFormat="1" customHeight="1" spans="1:17">
      <c r="A30" s="11">
        <v>24</v>
      </c>
      <c r="B30" s="19" t="s">
        <v>57</v>
      </c>
      <c r="C30" s="22" t="s">
        <v>120</v>
      </c>
      <c r="D30" s="23" t="s">
        <v>121</v>
      </c>
      <c r="E30" s="22" t="s">
        <v>117</v>
      </c>
      <c r="F30" s="22" t="s">
        <v>122</v>
      </c>
      <c r="G30" s="18">
        <f t="shared" si="1"/>
        <v>100</v>
      </c>
      <c r="H30" s="21">
        <v>100</v>
      </c>
      <c r="I30" s="21"/>
      <c r="J30" s="21"/>
      <c r="K30" s="21"/>
      <c r="L30" s="19">
        <v>750</v>
      </c>
      <c r="M30" s="19">
        <v>1260</v>
      </c>
      <c r="N30" s="19">
        <v>3240</v>
      </c>
      <c r="O30" s="20" t="s">
        <v>123</v>
      </c>
      <c r="P30" s="22" t="s">
        <v>117</v>
      </c>
      <c r="Q30" s="19"/>
    </row>
    <row r="31" s="4" customFormat="1" ht="161" customHeight="1" spans="1:17">
      <c r="A31" s="11">
        <v>25</v>
      </c>
      <c r="B31" s="19" t="s">
        <v>57</v>
      </c>
      <c r="C31" s="22" t="s">
        <v>124</v>
      </c>
      <c r="D31" s="23" t="s">
        <v>125</v>
      </c>
      <c r="E31" s="22" t="s">
        <v>117</v>
      </c>
      <c r="F31" s="22" t="s">
        <v>126</v>
      </c>
      <c r="G31" s="18">
        <f t="shared" si="1"/>
        <v>300</v>
      </c>
      <c r="H31" s="21">
        <v>300</v>
      </c>
      <c r="I31" s="21"/>
      <c r="J31" s="21"/>
      <c r="K31" s="21"/>
      <c r="L31" s="19">
        <v>158</v>
      </c>
      <c r="M31" s="19">
        <v>526</v>
      </c>
      <c r="N31" s="19">
        <v>2848</v>
      </c>
      <c r="O31" s="20" t="s">
        <v>127</v>
      </c>
      <c r="P31" s="22" t="s">
        <v>117</v>
      </c>
      <c r="Q31" s="19"/>
    </row>
    <row r="32" s="4" customFormat="1" ht="162" customHeight="1" spans="1:17">
      <c r="A32" s="11">
        <v>26</v>
      </c>
      <c r="B32" s="19" t="s">
        <v>23</v>
      </c>
      <c r="C32" s="19" t="s">
        <v>128</v>
      </c>
      <c r="D32" s="24" t="s">
        <v>129</v>
      </c>
      <c r="E32" s="22" t="s">
        <v>130</v>
      </c>
      <c r="F32" s="22" t="s">
        <v>131</v>
      </c>
      <c r="G32" s="18">
        <f t="shared" si="1"/>
        <v>140</v>
      </c>
      <c r="H32" s="21">
        <v>140</v>
      </c>
      <c r="I32" s="21"/>
      <c r="J32" s="21"/>
      <c r="K32" s="21"/>
      <c r="L32" s="22">
        <v>65</v>
      </c>
      <c r="M32" s="22">
        <v>180</v>
      </c>
      <c r="N32" s="22">
        <v>2600</v>
      </c>
      <c r="O32" s="23" t="s">
        <v>132</v>
      </c>
      <c r="P32" s="22" t="s">
        <v>130</v>
      </c>
      <c r="Q32" s="19"/>
    </row>
    <row r="33" s="4" customFormat="1" ht="177" customHeight="1" spans="1:17">
      <c r="A33" s="11">
        <v>27</v>
      </c>
      <c r="B33" s="19" t="s">
        <v>23</v>
      </c>
      <c r="C33" s="19" t="s">
        <v>133</v>
      </c>
      <c r="D33" s="24" t="s">
        <v>134</v>
      </c>
      <c r="E33" s="22" t="s">
        <v>130</v>
      </c>
      <c r="F33" s="22" t="s">
        <v>135</v>
      </c>
      <c r="G33" s="18">
        <f t="shared" si="1"/>
        <v>160</v>
      </c>
      <c r="H33" s="21">
        <v>160</v>
      </c>
      <c r="I33" s="21"/>
      <c r="J33" s="21"/>
      <c r="K33" s="21"/>
      <c r="L33" s="32">
        <v>453</v>
      </c>
      <c r="M33" s="32">
        <v>1423</v>
      </c>
      <c r="N33" s="32">
        <v>2648</v>
      </c>
      <c r="O33" s="20" t="s">
        <v>136</v>
      </c>
      <c r="P33" s="22" t="s">
        <v>130</v>
      </c>
      <c r="Q33" s="19"/>
    </row>
    <row r="34" s="3" customFormat="1" ht="197" customHeight="1" spans="1:17">
      <c r="A34" s="11">
        <v>28</v>
      </c>
      <c r="B34" s="19" t="s">
        <v>57</v>
      </c>
      <c r="C34" s="22" t="s">
        <v>137</v>
      </c>
      <c r="D34" s="20" t="s">
        <v>138</v>
      </c>
      <c r="E34" s="22" t="s">
        <v>130</v>
      </c>
      <c r="F34" s="22" t="s">
        <v>135</v>
      </c>
      <c r="G34" s="18">
        <f t="shared" si="1"/>
        <v>170</v>
      </c>
      <c r="H34" s="21">
        <v>170</v>
      </c>
      <c r="I34" s="21"/>
      <c r="J34" s="21"/>
      <c r="K34" s="21"/>
      <c r="L34" s="22">
        <v>100</v>
      </c>
      <c r="M34" s="22">
        <v>242</v>
      </c>
      <c r="N34" s="22">
        <v>4347</v>
      </c>
      <c r="O34" s="23" t="s">
        <v>139</v>
      </c>
      <c r="P34" s="22" t="s">
        <v>130</v>
      </c>
      <c r="Q34" s="19"/>
    </row>
    <row r="35" s="3" customFormat="1" ht="112" customHeight="1" spans="1:17">
      <c r="A35" s="11">
        <v>29</v>
      </c>
      <c r="B35" s="19" t="s">
        <v>57</v>
      </c>
      <c r="C35" s="22" t="s">
        <v>140</v>
      </c>
      <c r="D35" s="20" t="s">
        <v>141</v>
      </c>
      <c r="E35" s="22" t="s">
        <v>130</v>
      </c>
      <c r="F35" s="22" t="s">
        <v>142</v>
      </c>
      <c r="G35" s="18">
        <f t="shared" si="1"/>
        <v>85</v>
      </c>
      <c r="H35" s="21">
        <v>85</v>
      </c>
      <c r="I35" s="21"/>
      <c r="J35" s="21"/>
      <c r="K35" s="21"/>
      <c r="L35" s="22">
        <v>93</v>
      </c>
      <c r="M35" s="22">
        <v>223</v>
      </c>
      <c r="N35" s="22">
        <v>3007</v>
      </c>
      <c r="O35" s="23" t="s">
        <v>143</v>
      </c>
      <c r="P35" s="22" t="s">
        <v>130</v>
      </c>
      <c r="Q35" s="19"/>
    </row>
    <row r="36" s="4" customFormat="1" ht="101" customHeight="1" spans="1:17">
      <c r="A36" s="11">
        <v>30</v>
      </c>
      <c r="B36" s="19" t="s">
        <v>57</v>
      </c>
      <c r="C36" s="22" t="s">
        <v>144</v>
      </c>
      <c r="D36" s="23" t="s">
        <v>145</v>
      </c>
      <c r="E36" s="22" t="s">
        <v>146</v>
      </c>
      <c r="F36" s="22" t="s">
        <v>147</v>
      </c>
      <c r="G36" s="21">
        <v>200</v>
      </c>
      <c r="H36" s="21"/>
      <c r="I36" s="21">
        <v>200</v>
      </c>
      <c r="J36" s="21"/>
      <c r="K36" s="21"/>
      <c r="L36" s="32">
        <v>98</v>
      </c>
      <c r="M36" s="22">
        <v>315</v>
      </c>
      <c r="N36" s="22">
        <v>510</v>
      </c>
      <c r="O36" s="23" t="s">
        <v>148</v>
      </c>
      <c r="P36" s="22" t="s">
        <v>146</v>
      </c>
      <c r="Q36" s="19"/>
    </row>
    <row r="37" s="4" customFormat="1" ht="117" customHeight="1" spans="1:17">
      <c r="A37" s="11">
        <v>31</v>
      </c>
      <c r="B37" s="19" t="s">
        <v>23</v>
      </c>
      <c r="C37" s="22" t="s">
        <v>149</v>
      </c>
      <c r="D37" s="23" t="s">
        <v>150</v>
      </c>
      <c r="E37" s="22" t="s">
        <v>146</v>
      </c>
      <c r="F37" s="22" t="s">
        <v>151</v>
      </c>
      <c r="G37" s="21">
        <v>200</v>
      </c>
      <c r="H37" s="21">
        <v>200</v>
      </c>
      <c r="I37" s="21"/>
      <c r="J37" s="21"/>
      <c r="K37" s="21"/>
      <c r="L37" s="32">
        <v>62</v>
      </c>
      <c r="M37" s="22">
        <v>154</v>
      </c>
      <c r="N37" s="22">
        <v>856</v>
      </c>
      <c r="O37" s="23" t="s">
        <v>152</v>
      </c>
      <c r="P37" s="22" t="s">
        <v>146</v>
      </c>
      <c r="Q37" s="19"/>
    </row>
    <row r="38" s="4" customFormat="1" ht="127" customHeight="1" spans="1:17">
      <c r="A38" s="11">
        <v>32</v>
      </c>
      <c r="B38" s="19" t="s">
        <v>23</v>
      </c>
      <c r="C38" s="22" t="s">
        <v>153</v>
      </c>
      <c r="D38" s="23" t="s">
        <v>154</v>
      </c>
      <c r="E38" s="22" t="s">
        <v>146</v>
      </c>
      <c r="F38" s="22" t="s">
        <v>147</v>
      </c>
      <c r="G38" s="18">
        <f>H38+I38</f>
        <v>150</v>
      </c>
      <c r="H38" s="21">
        <v>150</v>
      </c>
      <c r="I38" s="21"/>
      <c r="J38" s="21"/>
      <c r="K38" s="21"/>
      <c r="L38" s="32">
        <v>75</v>
      </c>
      <c r="M38" s="32">
        <v>270</v>
      </c>
      <c r="N38" s="32">
        <v>346</v>
      </c>
      <c r="O38" s="23" t="s">
        <v>155</v>
      </c>
      <c r="P38" s="22" t="s">
        <v>146</v>
      </c>
      <c r="Q38" s="19"/>
    </row>
    <row r="39" s="4" customFormat="1" customHeight="1" spans="1:17">
      <c r="A39" s="11">
        <v>33</v>
      </c>
      <c r="B39" s="19" t="s">
        <v>57</v>
      </c>
      <c r="C39" s="22" t="s">
        <v>156</v>
      </c>
      <c r="D39" s="23" t="s">
        <v>157</v>
      </c>
      <c r="E39" s="22" t="s">
        <v>146</v>
      </c>
      <c r="F39" s="22" t="s">
        <v>158</v>
      </c>
      <c r="G39" s="18">
        <f>H39+I39</f>
        <v>60</v>
      </c>
      <c r="H39" s="21"/>
      <c r="I39" s="21">
        <v>60</v>
      </c>
      <c r="J39" s="21"/>
      <c r="K39" s="21"/>
      <c r="L39" s="32">
        <v>135</v>
      </c>
      <c r="M39" s="32">
        <v>489</v>
      </c>
      <c r="N39" s="32">
        <v>1303</v>
      </c>
      <c r="O39" s="23" t="s">
        <v>159</v>
      </c>
      <c r="P39" s="22" t="s">
        <v>146</v>
      </c>
      <c r="Q39" s="19"/>
    </row>
    <row r="40" s="3" customFormat="1" ht="99" customHeight="1" spans="1:17">
      <c r="A40" s="11">
        <v>34</v>
      </c>
      <c r="B40" s="19" t="s">
        <v>23</v>
      </c>
      <c r="C40" s="22" t="s">
        <v>160</v>
      </c>
      <c r="D40" s="23" t="s">
        <v>161</v>
      </c>
      <c r="E40" s="22" t="s">
        <v>162</v>
      </c>
      <c r="F40" s="22" t="s">
        <v>163</v>
      </c>
      <c r="G40" s="18">
        <f t="shared" ref="G40:G57" si="2">H40+I40</f>
        <v>290</v>
      </c>
      <c r="H40" s="21">
        <v>290</v>
      </c>
      <c r="I40" s="21"/>
      <c r="J40" s="21"/>
      <c r="K40" s="21"/>
      <c r="L40" s="22">
        <v>50</v>
      </c>
      <c r="M40" s="22">
        <v>175</v>
      </c>
      <c r="N40" s="32">
        <v>600</v>
      </c>
      <c r="O40" s="20" t="s">
        <v>164</v>
      </c>
      <c r="P40" s="19" t="s">
        <v>162</v>
      </c>
      <c r="Q40" s="19"/>
    </row>
    <row r="41" s="3" customFormat="1" ht="123" customHeight="1" spans="1:17">
      <c r="A41" s="11">
        <v>35</v>
      </c>
      <c r="B41" s="19" t="s">
        <v>23</v>
      </c>
      <c r="C41" s="22" t="s">
        <v>165</v>
      </c>
      <c r="D41" s="23" t="s">
        <v>166</v>
      </c>
      <c r="E41" s="22" t="s">
        <v>162</v>
      </c>
      <c r="F41" s="22" t="s">
        <v>167</v>
      </c>
      <c r="G41" s="18">
        <f t="shared" si="2"/>
        <v>200</v>
      </c>
      <c r="H41" s="21">
        <v>200</v>
      </c>
      <c r="I41" s="21"/>
      <c r="J41" s="21"/>
      <c r="K41" s="21"/>
      <c r="L41" s="32">
        <v>90</v>
      </c>
      <c r="M41" s="22">
        <v>90</v>
      </c>
      <c r="N41" s="22">
        <v>240</v>
      </c>
      <c r="O41" s="20" t="s">
        <v>168</v>
      </c>
      <c r="P41" s="19" t="s">
        <v>162</v>
      </c>
      <c r="Q41" s="19"/>
    </row>
    <row r="42" s="4" customFormat="1" ht="107" customHeight="1" spans="1:17">
      <c r="A42" s="11">
        <v>36</v>
      </c>
      <c r="B42" s="19" t="s">
        <v>23</v>
      </c>
      <c r="C42" s="22" t="s">
        <v>169</v>
      </c>
      <c r="D42" s="23" t="s">
        <v>170</v>
      </c>
      <c r="E42" s="22" t="s">
        <v>162</v>
      </c>
      <c r="F42" s="22" t="s">
        <v>171</v>
      </c>
      <c r="G42" s="18">
        <f t="shared" si="2"/>
        <v>200</v>
      </c>
      <c r="H42" s="21">
        <v>200</v>
      </c>
      <c r="I42" s="21"/>
      <c r="J42" s="21"/>
      <c r="K42" s="21"/>
      <c r="L42" s="22">
        <v>383</v>
      </c>
      <c r="M42" s="22">
        <v>1287</v>
      </c>
      <c r="N42" s="22">
        <v>1287</v>
      </c>
      <c r="O42" s="20" t="s">
        <v>172</v>
      </c>
      <c r="P42" s="19" t="s">
        <v>162</v>
      </c>
      <c r="Q42" s="19"/>
    </row>
    <row r="43" s="4" customFormat="1" ht="122" customHeight="1" spans="1:17">
      <c r="A43" s="11">
        <v>37</v>
      </c>
      <c r="B43" s="19" t="s">
        <v>23</v>
      </c>
      <c r="C43" s="19" t="s">
        <v>173</v>
      </c>
      <c r="D43" s="20" t="s">
        <v>174</v>
      </c>
      <c r="E43" s="19" t="s">
        <v>162</v>
      </c>
      <c r="F43" s="19" t="s">
        <v>175</v>
      </c>
      <c r="G43" s="18">
        <f t="shared" si="2"/>
        <v>200</v>
      </c>
      <c r="H43" s="21">
        <v>200</v>
      </c>
      <c r="I43" s="21"/>
      <c r="J43" s="21"/>
      <c r="K43" s="21"/>
      <c r="L43" s="19">
        <v>50</v>
      </c>
      <c r="M43" s="19">
        <v>50</v>
      </c>
      <c r="N43" s="19">
        <v>83</v>
      </c>
      <c r="O43" s="20" t="s">
        <v>176</v>
      </c>
      <c r="P43" s="19" t="s">
        <v>162</v>
      </c>
      <c r="Q43" s="19"/>
    </row>
    <row r="44" s="3" customFormat="1" ht="126" customHeight="1" spans="1:17">
      <c r="A44" s="11">
        <v>38</v>
      </c>
      <c r="B44" s="19" t="s">
        <v>57</v>
      </c>
      <c r="C44" s="22" t="s">
        <v>177</v>
      </c>
      <c r="D44" s="23" t="s">
        <v>178</v>
      </c>
      <c r="E44" s="22" t="s">
        <v>162</v>
      </c>
      <c r="F44" s="22" t="s">
        <v>163</v>
      </c>
      <c r="G44" s="18">
        <f t="shared" si="2"/>
        <v>130</v>
      </c>
      <c r="H44" s="21"/>
      <c r="I44" s="21">
        <v>130</v>
      </c>
      <c r="J44" s="21"/>
      <c r="K44" s="21"/>
      <c r="L44" s="22">
        <v>50</v>
      </c>
      <c r="M44" s="32">
        <v>60</v>
      </c>
      <c r="N44" s="22">
        <v>200</v>
      </c>
      <c r="O44" s="20" t="s">
        <v>179</v>
      </c>
      <c r="P44" s="19" t="s">
        <v>162</v>
      </c>
      <c r="Q44" s="19"/>
    </row>
    <row r="45" s="3" customFormat="1" customHeight="1" spans="1:17">
      <c r="A45" s="11">
        <v>39</v>
      </c>
      <c r="B45" s="19" t="s">
        <v>23</v>
      </c>
      <c r="C45" s="22" t="s">
        <v>180</v>
      </c>
      <c r="D45" s="23" t="s">
        <v>181</v>
      </c>
      <c r="E45" s="22" t="s">
        <v>162</v>
      </c>
      <c r="F45" s="22" t="s">
        <v>182</v>
      </c>
      <c r="G45" s="18">
        <f t="shared" si="2"/>
        <v>290</v>
      </c>
      <c r="H45" s="21">
        <v>290</v>
      </c>
      <c r="I45" s="21"/>
      <c r="J45" s="21"/>
      <c r="K45" s="21"/>
      <c r="L45" s="32">
        <v>40</v>
      </c>
      <c r="M45" s="32">
        <v>130</v>
      </c>
      <c r="N45" s="32">
        <v>410</v>
      </c>
      <c r="O45" s="20" t="s">
        <v>183</v>
      </c>
      <c r="P45" s="19" t="s">
        <v>162</v>
      </c>
      <c r="Q45" s="19"/>
    </row>
    <row r="46" s="3" customFormat="1" ht="107" customHeight="1" spans="1:17">
      <c r="A46" s="11">
        <v>40</v>
      </c>
      <c r="B46" s="19" t="s">
        <v>23</v>
      </c>
      <c r="C46" s="22" t="s">
        <v>184</v>
      </c>
      <c r="D46" s="23" t="s">
        <v>185</v>
      </c>
      <c r="E46" s="22" t="s">
        <v>162</v>
      </c>
      <c r="F46" s="22" t="s">
        <v>186</v>
      </c>
      <c r="G46" s="18">
        <f t="shared" si="2"/>
        <v>280</v>
      </c>
      <c r="H46" s="21">
        <v>280</v>
      </c>
      <c r="I46" s="21"/>
      <c r="J46" s="21"/>
      <c r="K46" s="21"/>
      <c r="L46" s="32">
        <v>60</v>
      </c>
      <c r="M46" s="32">
        <v>160</v>
      </c>
      <c r="N46" s="32">
        <v>353</v>
      </c>
      <c r="O46" s="23" t="s">
        <v>187</v>
      </c>
      <c r="P46" s="22" t="s">
        <v>162</v>
      </c>
      <c r="Q46" s="19"/>
    </row>
    <row r="47" s="3" customFormat="1" customHeight="1" spans="1:17">
      <c r="A47" s="11">
        <v>41</v>
      </c>
      <c r="B47" s="19" t="s">
        <v>23</v>
      </c>
      <c r="C47" s="22" t="s">
        <v>188</v>
      </c>
      <c r="D47" s="23" t="s">
        <v>189</v>
      </c>
      <c r="E47" s="22" t="s">
        <v>162</v>
      </c>
      <c r="F47" s="22" t="s">
        <v>171</v>
      </c>
      <c r="G47" s="18">
        <f t="shared" si="2"/>
        <v>60</v>
      </c>
      <c r="I47" s="21">
        <v>60</v>
      </c>
      <c r="J47" s="21"/>
      <c r="K47" s="21"/>
      <c r="L47" s="32">
        <v>35</v>
      </c>
      <c r="M47" s="32">
        <v>68</v>
      </c>
      <c r="N47" s="32">
        <v>101</v>
      </c>
      <c r="O47" s="23" t="s">
        <v>190</v>
      </c>
      <c r="P47" s="22" t="s">
        <v>162</v>
      </c>
      <c r="Q47" s="19"/>
    </row>
    <row r="48" s="3" customFormat="1" ht="116" customHeight="1" spans="1:17">
      <c r="A48" s="11">
        <v>42</v>
      </c>
      <c r="B48" s="22" t="s">
        <v>23</v>
      </c>
      <c r="C48" s="22" t="s">
        <v>191</v>
      </c>
      <c r="D48" s="23" t="s">
        <v>192</v>
      </c>
      <c r="E48" s="22" t="s">
        <v>193</v>
      </c>
      <c r="F48" s="22" t="s">
        <v>194</v>
      </c>
      <c r="G48" s="18">
        <f t="shared" si="2"/>
        <v>70</v>
      </c>
      <c r="H48" s="21">
        <v>70</v>
      </c>
      <c r="I48" s="21"/>
      <c r="J48" s="21"/>
      <c r="K48" s="21"/>
      <c r="L48" s="22">
        <v>50</v>
      </c>
      <c r="M48" s="22">
        <v>160</v>
      </c>
      <c r="N48" s="22">
        <v>2100</v>
      </c>
      <c r="O48" s="23" t="s">
        <v>195</v>
      </c>
      <c r="P48" s="22" t="s">
        <v>193</v>
      </c>
      <c r="Q48" s="19"/>
    </row>
    <row r="49" s="4" customFormat="1" customHeight="1" spans="1:17">
      <c r="A49" s="11">
        <v>43</v>
      </c>
      <c r="B49" s="22" t="s">
        <v>23</v>
      </c>
      <c r="C49" s="22" t="s">
        <v>196</v>
      </c>
      <c r="D49" s="23" t="s">
        <v>197</v>
      </c>
      <c r="E49" s="22" t="s">
        <v>193</v>
      </c>
      <c r="F49" s="22" t="s">
        <v>198</v>
      </c>
      <c r="G49" s="18">
        <f t="shared" si="2"/>
        <v>160</v>
      </c>
      <c r="H49" s="21">
        <v>160</v>
      </c>
      <c r="I49" s="21"/>
      <c r="J49" s="21"/>
      <c r="K49" s="21"/>
      <c r="L49" s="22">
        <v>200</v>
      </c>
      <c r="M49" s="22">
        <v>700</v>
      </c>
      <c r="N49" s="22">
        <v>1600</v>
      </c>
      <c r="O49" s="23" t="s">
        <v>199</v>
      </c>
      <c r="P49" s="22" t="s">
        <v>193</v>
      </c>
      <c r="Q49" s="19"/>
    </row>
    <row r="50" s="4" customFormat="1" customHeight="1" spans="1:17">
      <c r="A50" s="11">
        <v>44</v>
      </c>
      <c r="B50" s="22" t="s">
        <v>23</v>
      </c>
      <c r="C50" s="22" t="s">
        <v>200</v>
      </c>
      <c r="D50" s="23" t="s">
        <v>201</v>
      </c>
      <c r="E50" s="22" t="s">
        <v>193</v>
      </c>
      <c r="F50" s="22" t="s">
        <v>194</v>
      </c>
      <c r="G50" s="18">
        <f t="shared" si="2"/>
        <v>400</v>
      </c>
      <c r="H50" s="21">
        <v>400</v>
      </c>
      <c r="I50" s="21"/>
      <c r="J50" s="21"/>
      <c r="K50" s="21"/>
      <c r="L50" s="32">
        <v>210</v>
      </c>
      <c r="M50" s="32">
        <v>430</v>
      </c>
      <c r="N50" s="32">
        <v>800</v>
      </c>
      <c r="O50" s="23" t="s">
        <v>202</v>
      </c>
      <c r="P50" s="22" t="s">
        <v>193</v>
      </c>
      <c r="Q50" s="19"/>
    </row>
    <row r="51" s="4" customFormat="1" customHeight="1" spans="1:17">
      <c r="A51" s="11">
        <v>45</v>
      </c>
      <c r="B51" s="22" t="s">
        <v>57</v>
      </c>
      <c r="C51" s="22" t="s">
        <v>203</v>
      </c>
      <c r="D51" s="23" t="s">
        <v>204</v>
      </c>
      <c r="E51" s="22" t="s">
        <v>193</v>
      </c>
      <c r="F51" s="22" t="s">
        <v>205</v>
      </c>
      <c r="G51" s="18">
        <f t="shared" si="2"/>
        <v>100</v>
      </c>
      <c r="H51" s="21"/>
      <c r="I51" s="21">
        <v>100</v>
      </c>
      <c r="J51" s="21"/>
      <c r="K51" s="21"/>
      <c r="L51" s="32">
        <v>340</v>
      </c>
      <c r="M51" s="22">
        <v>2142</v>
      </c>
      <c r="N51" s="22">
        <v>3530</v>
      </c>
      <c r="O51" s="23" t="s">
        <v>206</v>
      </c>
      <c r="P51" s="22" t="s">
        <v>193</v>
      </c>
      <c r="Q51" s="19"/>
    </row>
    <row r="52" s="4" customFormat="1" ht="120" customHeight="1" spans="1:17">
      <c r="A52" s="11">
        <v>46</v>
      </c>
      <c r="B52" s="22" t="s">
        <v>23</v>
      </c>
      <c r="C52" s="22" t="s">
        <v>207</v>
      </c>
      <c r="D52" s="25" t="s">
        <v>208</v>
      </c>
      <c r="E52" s="22" t="s">
        <v>193</v>
      </c>
      <c r="F52" s="22" t="s">
        <v>209</v>
      </c>
      <c r="G52" s="18">
        <f t="shared" si="2"/>
        <v>120</v>
      </c>
      <c r="H52" s="21">
        <v>120</v>
      </c>
      <c r="I52" s="21"/>
      <c r="J52" s="21"/>
      <c r="K52" s="21"/>
      <c r="L52" s="22">
        <v>110</v>
      </c>
      <c r="M52" s="22">
        <v>430</v>
      </c>
      <c r="N52" s="22">
        <v>1600</v>
      </c>
      <c r="O52" s="25" t="s">
        <v>210</v>
      </c>
      <c r="P52" s="22" t="s">
        <v>193</v>
      </c>
      <c r="Q52" s="19"/>
    </row>
    <row r="53" s="3" customFormat="1" ht="86" customHeight="1" spans="1:17">
      <c r="A53" s="11">
        <v>47</v>
      </c>
      <c r="B53" s="12" t="s">
        <v>211</v>
      </c>
      <c r="C53" s="12" t="s">
        <v>212</v>
      </c>
      <c r="D53" s="26" t="s">
        <v>213</v>
      </c>
      <c r="E53" s="12" t="s">
        <v>214</v>
      </c>
      <c r="F53" s="12" t="s">
        <v>215</v>
      </c>
      <c r="G53" s="18">
        <f t="shared" si="2"/>
        <v>200</v>
      </c>
      <c r="H53" s="21"/>
      <c r="I53" s="21">
        <v>200</v>
      </c>
      <c r="J53" s="21"/>
      <c r="K53" s="18"/>
      <c r="L53" s="12">
        <v>80</v>
      </c>
      <c r="M53" s="12">
        <v>196</v>
      </c>
      <c r="N53" s="12">
        <v>196</v>
      </c>
      <c r="O53" s="26" t="s">
        <v>216</v>
      </c>
      <c r="P53" s="12" t="s">
        <v>217</v>
      </c>
      <c r="Q53" s="12"/>
    </row>
    <row r="54" s="3" customFormat="1" ht="77" customHeight="1" spans="1:17">
      <c r="A54" s="11">
        <v>48</v>
      </c>
      <c r="B54" s="12" t="s">
        <v>218</v>
      </c>
      <c r="C54" s="12" t="s">
        <v>219</v>
      </c>
      <c r="D54" s="26" t="s">
        <v>220</v>
      </c>
      <c r="E54" s="12" t="s">
        <v>214</v>
      </c>
      <c r="F54" s="12" t="s">
        <v>215</v>
      </c>
      <c r="G54" s="18">
        <f t="shared" si="2"/>
        <v>415</v>
      </c>
      <c r="H54" s="21">
        <v>415</v>
      </c>
      <c r="I54" s="21"/>
      <c r="J54" s="21"/>
      <c r="K54" s="18"/>
      <c r="L54" s="12">
        <v>3000</v>
      </c>
      <c r="M54" s="12">
        <v>3000</v>
      </c>
      <c r="N54" s="12">
        <v>3000</v>
      </c>
      <c r="O54" s="26" t="s">
        <v>221</v>
      </c>
      <c r="P54" s="12" t="s">
        <v>217</v>
      </c>
      <c r="Q54" s="12"/>
    </row>
    <row r="55" s="4" customFormat="1" ht="274" customHeight="1" spans="1:17">
      <c r="A55" s="11">
        <v>49</v>
      </c>
      <c r="B55" s="19" t="s">
        <v>23</v>
      </c>
      <c r="C55" s="19" t="s">
        <v>222</v>
      </c>
      <c r="D55" s="27" t="s">
        <v>223</v>
      </c>
      <c r="E55" s="19" t="s">
        <v>214</v>
      </c>
      <c r="F55" s="19" t="s">
        <v>215</v>
      </c>
      <c r="G55" s="18">
        <f t="shared" si="2"/>
        <v>200</v>
      </c>
      <c r="H55" s="21">
        <v>200</v>
      </c>
      <c r="I55" s="21"/>
      <c r="J55" s="21"/>
      <c r="K55" s="21"/>
      <c r="L55" s="19">
        <v>200</v>
      </c>
      <c r="M55" s="19">
        <v>5000</v>
      </c>
      <c r="N55" s="19">
        <v>5000</v>
      </c>
      <c r="O55" s="20" t="s">
        <v>224</v>
      </c>
      <c r="P55" s="22" t="s">
        <v>217</v>
      </c>
      <c r="Q55" s="19"/>
    </row>
    <row r="56" s="3" customFormat="1" ht="57" customHeight="1" spans="1:17">
      <c r="A56" s="11">
        <v>50</v>
      </c>
      <c r="B56" s="19" t="s">
        <v>225</v>
      </c>
      <c r="C56" s="19" t="s">
        <v>226</v>
      </c>
      <c r="D56" s="20" t="s">
        <v>227</v>
      </c>
      <c r="E56" s="19" t="s">
        <v>228</v>
      </c>
      <c r="F56" s="19" t="s">
        <v>229</v>
      </c>
      <c r="G56" s="18">
        <f t="shared" si="2"/>
        <v>864</v>
      </c>
      <c r="H56" s="21">
        <v>864</v>
      </c>
      <c r="I56" s="21"/>
      <c r="J56" s="21"/>
      <c r="K56" s="21"/>
      <c r="L56" s="19">
        <v>1200</v>
      </c>
      <c r="M56" s="19">
        <v>1200</v>
      </c>
      <c r="N56" s="19">
        <v>1200</v>
      </c>
      <c r="O56" s="20" t="s">
        <v>230</v>
      </c>
      <c r="P56" s="19" t="s">
        <v>231</v>
      </c>
      <c r="Q56" s="12"/>
    </row>
    <row r="57" s="3" customFormat="1" customHeight="1" spans="1:17">
      <c r="A57" s="11">
        <v>51</v>
      </c>
      <c r="B57" s="19" t="s">
        <v>225</v>
      </c>
      <c r="C57" s="19" t="s">
        <v>232</v>
      </c>
      <c r="D57" s="20" t="s">
        <v>233</v>
      </c>
      <c r="E57" s="19" t="s">
        <v>228</v>
      </c>
      <c r="F57" s="19" t="s">
        <v>234</v>
      </c>
      <c r="G57" s="18">
        <f t="shared" si="2"/>
        <v>116</v>
      </c>
      <c r="H57" s="21">
        <v>116</v>
      </c>
      <c r="I57" s="21"/>
      <c r="J57" s="21"/>
      <c r="K57" s="21"/>
      <c r="L57" s="19">
        <v>81</v>
      </c>
      <c r="M57" s="19">
        <v>81</v>
      </c>
      <c r="N57" s="19">
        <v>81</v>
      </c>
      <c r="O57" s="20" t="s">
        <v>235</v>
      </c>
      <c r="P57" s="19" t="s">
        <v>231</v>
      </c>
      <c r="Q57" s="12"/>
    </row>
    <row r="58" s="1" customFormat="1" customHeight="1" spans="1:17">
      <c r="A58" s="11">
        <v>52</v>
      </c>
      <c r="B58" s="16" t="s">
        <v>236</v>
      </c>
      <c r="C58" s="16" t="s">
        <v>237</v>
      </c>
      <c r="D58" s="17" t="s">
        <v>238</v>
      </c>
      <c r="E58" s="16" t="s">
        <v>228</v>
      </c>
      <c r="F58" s="16" t="s">
        <v>215</v>
      </c>
      <c r="G58" s="21">
        <v>96</v>
      </c>
      <c r="H58" s="21">
        <v>96</v>
      </c>
      <c r="I58" s="21"/>
      <c r="J58" s="21"/>
      <c r="K58" s="18"/>
      <c r="L58" s="12">
        <v>100</v>
      </c>
      <c r="M58" s="12">
        <v>100</v>
      </c>
      <c r="N58" s="12">
        <v>100</v>
      </c>
      <c r="O58" s="26" t="s">
        <v>239</v>
      </c>
      <c r="P58" s="12" t="s">
        <v>240</v>
      </c>
      <c r="Q58" s="12"/>
    </row>
    <row r="59" s="1" customFormat="1" ht="50" customHeight="1" spans="1:17">
      <c r="A59" s="11">
        <v>53</v>
      </c>
      <c r="B59" s="16" t="s">
        <v>57</v>
      </c>
      <c r="C59" s="16" t="s">
        <v>241</v>
      </c>
      <c r="D59" s="17" t="s">
        <v>242</v>
      </c>
      <c r="E59" s="16" t="s">
        <v>228</v>
      </c>
      <c r="F59" s="16" t="s">
        <v>215</v>
      </c>
      <c r="G59" s="21">
        <v>110</v>
      </c>
      <c r="H59" s="28"/>
      <c r="I59" s="21">
        <v>110</v>
      </c>
      <c r="J59" s="21"/>
      <c r="K59" s="18"/>
      <c r="L59" s="12">
        <v>22000</v>
      </c>
      <c r="M59" s="12">
        <v>65000</v>
      </c>
      <c r="N59" s="12">
        <v>84500</v>
      </c>
      <c r="O59" s="26" t="s">
        <v>243</v>
      </c>
      <c r="P59" s="12" t="s">
        <v>240</v>
      </c>
      <c r="Q59" s="12"/>
    </row>
    <row r="60" s="3" customFormat="1" ht="99" customHeight="1" spans="1:17">
      <c r="A60" s="11">
        <v>54</v>
      </c>
      <c r="B60" s="22" t="s">
        <v>23</v>
      </c>
      <c r="C60" s="22" t="s">
        <v>244</v>
      </c>
      <c r="D60" s="25" t="s">
        <v>245</v>
      </c>
      <c r="E60" s="22" t="s">
        <v>246</v>
      </c>
      <c r="F60" s="22" t="s">
        <v>247</v>
      </c>
      <c r="G60" s="18">
        <f t="shared" ref="G60:G65" si="3">H60+I60</f>
        <v>420</v>
      </c>
      <c r="H60" s="21">
        <v>420</v>
      </c>
      <c r="I60" s="21"/>
      <c r="J60" s="21"/>
      <c r="K60" s="21"/>
      <c r="L60" s="32">
        <v>100</v>
      </c>
      <c r="M60" s="32">
        <v>200</v>
      </c>
      <c r="N60" s="32">
        <v>600</v>
      </c>
      <c r="O60" s="25" t="s">
        <v>248</v>
      </c>
      <c r="P60" s="22" t="s">
        <v>249</v>
      </c>
      <c r="Q60" s="19"/>
    </row>
    <row r="61" s="4" customFormat="1" ht="97" customHeight="1" spans="1:17">
      <c r="A61" s="11">
        <v>55</v>
      </c>
      <c r="B61" s="29" t="s">
        <v>23</v>
      </c>
      <c r="C61" s="29" t="s">
        <v>250</v>
      </c>
      <c r="D61" s="25" t="s">
        <v>251</v>
      </c>
      <c r="E61" s="29" t="s">
        <v>252</v>
      </c>
      <c r="F61" s="29" t="s">
        <v>253</v>
      </c>
      <c r="G61" s="18">
        <f t="shared" si="3"/>
        <v>26</v>
      </c>
      <c r="I61" s="34">
        <v>26</v>
      </c>
      <c r="J61" s="21"/>
      <c r="K61" s="21"/>
      <c r="L61" s="29">
        <v>12</v>
      </c>
      <c r="M61" s="29">
        <v>45</v>
      </c>
      <c r="N61" s="29">
        <v>132</v>
      </c>
      <c r="O61" s="25" t="s">
        <v>254</v>
      </c>
      <c r="P61" s="29" t="s">
        <v>255</v>
      </c>
      <c r="Q61" s="19"/>
    </row>
    <row r="62" s="4" customFormat="1" ht="93" customHeight="1" spans="1:17">
      <c r="A62" s="11">
        <v>56</v>
      </c>
      <c r="B62" s="19" t="s">
        <v>23</v>
      </c>
      <c r="C62" s="22" t="s">
        <v>256</v>
      </c>
      <c r="D62" s="23" t="s">
        <v>257</v>
      </c>
      <c r="E62" s="22" t="s">
        <v>130</v>
      </c>
      <c r="F62" s="22" t="s">
        <v>131</v>
      </c>
      <c r="G62" s="18">
        <f t="shared" si="3"/>
        <v>300</v>
      </c>
      <c r="H62" s="21">
        <v>300</v>
      </c>
      <c r="I62" s="21"/>
      <c r="J62" s="21"/>
      <c r="K62" s="21"/>
      <c r="L62" s="32">
        <v>20</v>
      </c>
      <c r="M62" s="32">
        <v>20</v>
      </c>
      <c r="N62" s="32">
        <v>50</v>
      </c>
      <c r="O62" s="20" t="s">
        <v>258</v>
      </c>
      <c r="P62" s="22" t="s">
        <v>259</v>
      </c>
      <c r="Q62" s="19"/>
    </row>
    <row r="63" s="3" customFormat="1" ht="141" customHeight="1" spans="1:17">
      <c r="A63" s="11">
        <v>57</v>
      </c>
      <c r="B63" s="19" t="s">
        <v>23</v>
      </c>
      <c r="C63" s="22" t="s">
        <v>260</v>
      </c>
      <c r="D63" s="23" t="s">
        <v>261</v>
      </c>
      <c r="E63" s="22" t="s">
        <v>262</v>
      </c>
      <c r="F63" s="22" t="s">
        <v>263</v>
      </c>
      <c r="G63" s="18">
        <f t="shared" si="3"/>
        <v>560</v>
      </c>
      <c r="H63" s="21">
        <v>560</v>
      </c>
      <c r="I63" s="21"/>
      <c r="J63" s="21"/>
      <c r="K63" s="21"/>
      <c r="L63" s="22">
        <v>250</v>
      </c>
      <c r="M63" s="22">
        <v>500</v>
      </c>
      <c r="N63" s="22">
        <v>800</v>
      </c>
      <c r="O63" s="23" t="s">
        <v>264</v>
      </c>
      <c r="P63" s="22" t="s">
        <v>265</v>
      </c>
      <c r="Q63" s="19"/>
    </row>
    <row r="64" s="4" customFormat="1" ht="72" customHeight="1" spans="1:17">
      <c r="A64" s="11">
        <v>58</v>
      </c>
      <c r="B64" s="16" t="s">
        <v>266</v>
      </c>
      <c r="C64" s="16" t="s">
        <v>267</v>
      </c>
      <c r="D64" s="17" t="s">
        <v>268</v>
      </c>
      <c r="E64" s="16" t="s">
        <v>46</v>
      </c>
      <c r="F64" s="16" t="s">
        <v>269</v>
      </c>
      <c r="G64" s="18">
        <f t="shared" si="3"/>
        <v>270</v>
      </c>
      <c r="H64" s="21">
        <v>270</v>
      </c>
      <c r="I64" s="21"/>
      <c r="J64" s="21"/>
      <c r="K64" s="18"/>
      <c r="L64" s="12">
        <v>60</v>
      </c>
      <c r="M64" s="12">
        <v>60</v>
      </c>
      <c r="N64" s="12">
        <v>140</v>
      </c>
      <c r="O64" s="26" t="s">
        <v>270</v>
      </c>
      <c r="P64" s="12" t="s">
        <v>46</v>
      </c>
      <c r="Q64" s="12"/>
    </row>
    <row r="65" s="4" customFormat="1" ht="72" customHeight="1" spans="1:17">
      <c r="A65" s="11">
        <v>59</v>
      </c>
      <c r="B65" s="16" t="s">
        <v>266</v>
      </c>
      <c r="C65" s="16" t="s">
        <v>271</v>
      </c>
      <c r="D65" s="17" t="s">
        <v>272</v>
      </c>
      <c r="E65" s="16" t="s">
        <v>87</v>
      </c>
      <c r="F65" s="16" t="s">
        <v>273</v>
      </c>
      <c r="G65" s="18">
        <f t="shared" si="3"/>
        <v>220</v>
      </c>
      <c r="H65" s="21">
        <v>220</v>
      </c>
      <c r="I65" s="21"/>
      <c r="J65" s="21"/>
      <c r="K65" s="18"/>
      <c r="L65" s="12">
        <v>80</v>
      </c>
      <c r="M65" s="12">
        <v>80</v>
      </c>
      <c r="N65" s="12">
        <v>115</v>
      </c>
      <c r="O65" s="26" t="s">
        <v>274</v>
      </c>
      <c r="P65" s="12" t="s">
        <v>87</v>
      </c>
      <c r="Q65" s="12"/>
    </row>
  </sheetData>
  <mergeCells count="14">
    <mergeCell ref="A1:C1"/>
    <mergeCell ref="A2:Q2"/>
    <mergeCell ref="E4:F4"/>
    <mergeCell ref="G4:K4"/>
    <mergeCell ref="L4:M4"/>
    <mergeCell ref="A6:F6"/>
    <mergeCell ref="A4:A5"/>
    <mergeCell ref="B4:B5"/>
    <mergeCell ref="C4:C5"/>
    <mergeCell ref="D4:D5"/>
    <mergeCell ref="N4:N5"/>
    <mergeCell ref="O4:O5"/>
    <mergeCell ref="P4:P5"/>
    <mergeCell ref="Q4:Q5"/>
  </mergeCells>
  <conditionalFormatting sqref="K50">
    <cfRule type="duplicateValues" dxfId="0" priority="1"/>
    <cfRule type="duplicateValues" dxfId="0" priority="2"/>
  </conditionalFormatting>
  <dataValidations count="2">
    <dataValidation allowBlank="1" showInputMessage="1" showErrorMessage="1" sqref="F7 L7:N7 N8"/>
    <dataValidation type="list" allowBlank="1" showInputMessage="1" showErrorMessage="1" sqref="L8:M8 M41 L43:M43">
      <formula1>#REF!</formula1>
    </dataValidation>
  </dataValidations>
  <printOptions horizontalCentered="1"/>
  <pageMargins left="0.196527777777778" right="0.196527777777778" top="0.472222222222222" bottom="0.472222222222222" header="0.156944444444444" footer="0.118055555555556"/>
  <pageSetup paperSize="9" scale="56" fitToHeight="0" orientation="landscape" horizontalDpi="600"/>
  <headerFooter>
    <oddFooter>&amp;C第 &amp;P 页，共 &amp;N 页</oddFooter>
  </headerFooter>
  <ignoredErrors>
    <ignoredError sqref="L47:M47 L8:M8" listDataValidation="1"/>
  </ignoredError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冰封夕阳</cp:lastModifiedBy>
  <dcterms:created xsi:type="dcterms:W3CDTF">2023-05-23T11:32:00Z</dcterms:created>
  <dcterms:modified xsi:type="dcterms:W3CDTF">2025-06-04T08:22:37Z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3B2FCFE3C78E4601894167FB489FD7E2_13</vt:lpwstr>
  </property>
  <property fmtid="{D5CDD505-2E9C-101B-9397-08002B2CF9AE}" pid="4" name="KSOReadingLayout">
    <vt:bool>true</vt:bool>
  </property>
</Properties>
</file>